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26" yWindow="135" windowWidth="11265" windowHeight="86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<sst xmlns="http://schemas.openxmlformats.org/spreadsheetml/2006/main" count="95" uniqueCount="89">
  <si>
    <t>Eastern Michigan District Church of the Nazarene</t>
  </si>
  <si>
    <t>Church</t>
  </si>
  <si>
    <t>SS</t>
  </si>
  <si>
    <t>AM Worship</t>
  </si>
  <si>
    <t>Prev Yr (AM)</t>
  </si>
  <si>
    <t>Adrian First</t>
  </si>
  <si>
    <t>Adrian Madison</t>
  </si>
  <si>
    <t>Ann Arbor First</t>
  </si>
  <si>
    <t>Bedford</t>
  </si>
  <si>
    <t>Chelsea</t>
  </si>
  <si>
    <t>Dundee</t>
  </si>
  <si>
    <t>Merritt Road</t>
  </si>
  <si>
    <t>Monroe</t>
  </si>
  <si>
    <t>Morenci</t>
  </si>
  <si>
    <t>Ridgeway</t>
  </si>
  <si>
    <t>Tecumseh</t>
  </si>
  <si>
    <t>Armada</t>
  </si>
  <si>
    <t>Bethel</t>
  </si>
  <si>
    <t>Blue Water</t>
  </si>
  <si>
    <t>Detroit Grace</t>
  </si>
  <si>
    <t>Hazel Park</t>
  </si>
  <si>
    <t>Madison Heights</t>
  </si>
  <si>
    <t>Metropolitan</t>
  </si>
  <si>
    <t>Orchard Ridge</t>
  </si>
  <si>
    <t>Port Huron</t>
  </si>
  <si>
    <t>Troy</t>
  </si>
  <si>
    <t>Allen Park</t>
  </si>
  <si>
    <t>Crosswalk Comm.</t>
  </si>
  <si>
    <t>Detroit First</t>
  </si>
  <si>
    <t>Detroit New Hope</t>
  </si>
  <si>
    <t>Harvest Comm.</t>
  </si>
  <si>
    <t>Plymouth</t>
  </si>
  <si>
    <t>Beulah</t>
  </si>
  <si>
    <t>Clio Community</t>
  </si>
  <si>
    <t>East Flint</t>
  </si>
  <si>
    <t>Flint Abundant Grace</t>
  </si>
  <si>
    <t>Flint Central</t>
  </si>
  <si>
    <t>Flint New Life</t>
  </si>
  <si>
    <t>Imlay City</t>
  </si>
  <si>
    <t>Lapeer</t>
  </si>
  <si>
    <t>Lindenwood</t>
  </si>
  <si>
    <t>Richfield</t>
  </si>
  <si>
    <t>Swartz Creek</t>
  </si>
  <si>
    <t>Rochester First</t>
  </si>
  <si>
    <t>Silver Lake</t>
  </si>
  <si>
    <t>Williams Lake</t>
  </si>
  <si>
    <t>Argentine</t>
  </si>
  <si>
    <t>Brighton</t>
  </si>
  <si>
    <t>Fenton</t>
  </si>
  <si>
    <t>Fowlerville</t>
  </si>
  <si>
    <t>Highland</t>
  </si>
  <si>
    <t>Southwest</t>
  </si>
  <si>
    <t>Bad Axe</t>
  </si>
  <si>
    <t>Caro</t>
  </si>
  <si>
    <t>Cass City</t>
  </si>
  <si>
    <t>Colling</t>
  </si>
  <si>
    <t>Ellington</t>
  </si>
  <si>
    <t>Filion</t>
  </si>
  <si>
    <t>Gagetown</t>
  </si>
  <si>
    <t>Millington</t>
  </si>
  <si>
    <t>Otter Lake</t>
  </si>
  <si>
    <t>Sandusky</t>
  </si>
  <si>
    <t>Vassar</t>
  </si>
  <si>
    <t>Subtotals</t>
  </si>
  <si>
    <t>Churches Reporting</t>
  </si>
  <si>
    <t>Flint South</t>
  </si>
  <si>
    <t>Flint West</t>
  </si>
  <si>
    <t>Churches Not Reporting</t>
  </si>
  <si>
    <t>Responsibility</t>
  </si>
  <si>
    <t>Holly</t>
  </si>
  <si>
    <t>Total Churches in District</t>
  </si>
  <si>
    <t>Plumb Line Community</t>
  </si>
  <si>
    <t>Crossroads</t>
  </si>
  <si>
    <t>Taylor</t>
  </si>
  <si>
    <t>Flushing Community</t>
  </si>
  <si>
    <t>Commerce/Union Lake</t>
  </si>
  <si>
    <t>Centerpointe/Howell</t>
  </si>
  <si>
    <t>The Woods</t>
  </si>
  <si>
    <t>Ann Arbor Zone - 11</t>
  </si>
  <si>
    <t>Detroit East Zone- 11</t>
  </si>
  <si>
    <t>Detroit West Zone - 8</t>
  </si>
  <si>
    <t>Flint Zone - 14</t>
  </si>
  <si>
    <t>Lakes Zone - 5</t>
  </si>
  <si>
    <t>Livingston Zone - 7</t>
  </si>
  <si>
    <t>Thumb Zone -13</t>
  </si>
  <si>
    <t>2013 numbers used</t>
  </si>
  <si>
    <t>Brandon Comm.</t>
  </si>
  <si>
    <t>1st</t>
  </si>
  <si>
    <t>AUGUST 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</si>
</sst>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18" xfId="0" applyNumberFormat="1" applyFont="1" applyFill="1" applyBorder="1" applyAlignment="1" applyProtection="1">
      <alignment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0" fillId="0" borderId="15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15" xfId="0" applyNumberFormat="1" applyFont="1" applyFill="1" applyBorder="1" applyAlignment="1" applyProtection="1">
      <alignment horizontal="left"/>
      <protection locked="0"/>
    </xf>
    <xf numFmtId="0" fontId="10" fillId="0" borderId="15" xfId="0" applyFont="1" applyFill="1" applyBorder="1" applyAlignment="1" applyProtection="1">
      <alignment horizontal="left"/>
      <protection locked="0"/>
    </xf>
    <xf numFmtId="0" fontId="0" fillId="0" borderId="15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0" xfId="57" applyFont="1" applyFill="1" applyBorder="1">
      <alignment/>
      <protection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9" fillId="33" borderId="10" xfId="0" applyFont="1" applyFill="1" applyBorder="1" applyAlignment="1" applyProtection="1">
      <alignment/>
      <protection locked="0"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>
      <alignment/>
    </xf>
    <xf numFmtId="0" fontId="28" fillId="33" borderId="25" xfId="0" applyFont="1" applyFill="1" applyBorder="1" applyAlignment="1">
      <alignment/>
    </xf>
    <xf numFmtId="0" fontId="28" fillId="33" borderId="25" xfId="0" applyFont="1" applyFill="1" applyBorder="1" applyAlignment="1">
      <alignment/>
    </xf>
    <xf numFmtId="0" fontId="9" fillId="33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96" sqref="D96"/>
    </sheetView>
  </sheetViews>
  <sheetFormatPr defaultColWidth="9.140625" defaultRowHeight="12.75"/>
  <cols>
    <col min="1" max="1" width="23.00390625" style="0" customWidth="1"/>
    <col min="3" max="3" width="14.8515625" style="0" customWidth="1"/>
    <col min="4" max="4" width="16.7109375" style="0" customWidth="1"/>
    <col min="5" max="5" width="15.7109375" style="0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5" customFormat="1" ht="15.75">
      <c r="A2" s="22" t="s">
        <v>88</v>
      </c>
      <c r="B2" s="23"/>
      <c r="C2" s="23"/>
      <c r="D2" s="23"/>
      <c r="E2" s="23"/>
      <c r="F2" s="23"/>
      <c r="G2" s="23"/>
      <c r="H2" s="23"/>
    </row>
    <row r="3" spans="1:8" s="5" customFormat="1" ht="12.75">
      <c r="A3" s="24"/>
      <c r="B3" s="24"/>
      <c r="C3" s="24"/>
      <c r="D3" s="24"/>
      <c r="E3" s="24"/>
      <c r="F3" s="24"/>
      <c r="G3" s="24"/>
      <c r="H3" s="24"/>
    </row>
    <row r="4" spans="1:8" s="5" customFormat="1" ht="13.5" thickBot="1">
      <c r="A4" s="2"/>
      <c r="B4" s="3"/>
      <c r="C4" s="4"/>
      <c r="D4" s="4"/>
      <c r="E4" s="4"/>
      <c r="F4" s="25"/>
      <c r="G4" s="25"/>
      <c r="H4" s="25"/>
    </row>
    <row r="5" spans="1:8" s="29" customFormat="1" ht="15.75">
      <c r="A5" s="26" t="s">
        <v>1</v>
      </c>
      <c r="B5" s="27" t="s">
        <v>2</v>
      </c>
      <c r="C5" s="27" t="s">
        <v>3</v>
      </c>
      <c r="D5" s="27" t="s">
        <v>68</v>
      </c>
      <c r="E5" s="27" t="s">
        <v>4</v>
      </c>
      <c r="F5" s="28"/>
      <c r="G5" s="28"/>
      <c r="H5" s="28"/>
    </row>
    <row r="6" spans="1:5" s="5" customFormat="1" ht="12.75">
      <c r="A6" s="17"/>
      <c r="B6" s="14"/>
      <c r="C6" s="14"/>
      <c r="D6" s="14"/>
      <c r="E6" s="14"/>
    </row>
    <row r="7" spans="1:6" s="5" customFormat="1" ht="14.25">
      <c r="A7" s="37" t="s">
        <v>78</v>
      </c>
      <c r="B7" s="14"/>
      <c r="C7" s="14"/>
      <c r="D7" s="14"/>
      <c r="E7" s="2"/>
      <c r="F7" s="18"/>
    </row>
    <row r="8" spans="1:10" s="5" customFormat="1" ht="12.75">
      <c r="A8" s="6" t="s">
        <v>5</v>
      </c>
      <c r="B8" s="7">
        <v>140</v>
      </c>
      <c r="C8" s="7">
        <v>358</v>
      </c>
      <c r="D8" s="7">
        <v>225</v>
      </c>
      <c r="E8" s="7">
        <v>351</v>
      </c>
      <c r="F8" s="18"/>
      <c r="J8" s="13"/>
    </row>
    <row r="9" spans="1:10" s="5" customFormat="1" ht="12.75">
      <c r="A9" s="6" t="s">
        <v>6</v>
      </c>
      <c r="B9" s="7">
        <v>22</v>
      </c>
      <c r="C9" s="7">
        <v>43</v>
      </c>
      <c r="D9" s="7">
        <v>125</v>
      </c>
      <c r="E9" s="7">
        <v>39</v>
      </c>
      <c r="J9" s="13"/>
    </row>
    <row r="10" spans="1:10" s="5" customFormat="1" ht="12.75">
      <c r="A10" s="6" t="s">
        <v>7</v>
      </c>
      <c r="B10" s="7">
        <v>30</v>
      </c>
      <c r="C10" s="7">
        <v>34</v>
      </c>
      <c r="D10" s="7">
        <v>52</v>
      </c>
      <c r="E10" s="7">
        <v>31</v>
      </c>
      <c r="F10" s="34"/>
      <c r="G10" s="9"/>
      <c r="J10" s="13"/>
    </row>
    <row r="11" spans="1:10" s="5" customFormat="1" ht="12.75">
      <c r="A11" s="8" t="s">
        <v>8</v>
      </c>
      <c r="B11" s="7">
        <v>80</v>
      </c>
      <c r="C11" s="7">
        <v>158</v>
      </c>
      <c r="D11" s="7">
        <v>200</v>
      </c>
      <c r="E11" s="7">
        <v>158</v>
      </c>
      <c r="G11" s="9"/>
      <c r="J11" s="13"/>
    </row>
    <row r="12" spans="1:10" s="5" customFormat="1" ht="12.75">
      <c r="A12" s="10" t="s">
        <v>9</v>
      </c>
      <c r="B12" s="7">
        <v>28</v>
      </c>
      <c r="C12" s="7">
        <v>73</v>
      </c>
      <c r="D12" s="7">
        <v>50</v>
      </c>
      <c r="E12" s="7">
        <v>80</v>
      </c>
      <c r="J12" s="9"/>
    </row>
    <row r="13" spans="1:10" s="5" customFormat="1" ht="12.75">
      <c r="A13" s="6" t="s">
        <v>10</v>
      </c>
      <c r="B13" s="7">
        <v>24</v>
      </c>
      <c r="C13" s="7">
        <v>44</v>
      </c>
      <c r="D13" s="7">
        <v>40</v>
      </c>
      <c r="E13" s="7">
        <v>43</v>
      </c>
      <c r="J13" s="13"/>
    </row>
    <row r="14" spans="1:10" s="5" customFormat="1" ht="12.75">
      <c r="A14" s="6" t="s">
        <v>11</v>
      </c>
      <c r="B14" s="7">
        <v>10</v>
      </c>
      <c r="C14" s="7">
        <v>10</v>
      </c>
      <c r="D14" s="7">
        <v>27</v>
      </c>
      <c r="E14" s="7">
        <v>0</v>
      </c>
      <c r="F14" s="18"/>
      <c r="J14" s="13"/>
    </row>
    <row r="15" spans="1:10" s="5" customFormat="1" ht="12.75">
      <c r="A15" s="6" t="s">
        <v>12</v>
      </c>
      <c r="B15" s="7">
        <v>66</v>
      </c>
      <c r="C15" s="7">
        <v>132</v>
      </c>
      <c r="D15" s="7">
        <v>200</v>
      </c>
      <c r="E15" s="7">
        <v>119</v>
      </c>
      <c r="F15" s="18"/>
      <c r="J15" s="9"/>
    </row>
    <row r="16" spans="1:10" s="5" customFormat="1" ht="12.75">
      <c r="A16" s="11" t="s">
        <v>13</v>
      </c>
      <c r="B16" s="7">
        <v>68</v>
      </c>
      <c r="C16" s="7">
        <v>119</v>
      </c>
      <c r="D16" s="7">
        <v>164</v>
      </c>
      <c r="E16" s="7">
        <v>122</v>
      </c>
      <c r="J16" s="13"/>
    </row>
    <row r="17" spans="1:10" s="5" customFormat="1" ht="12.75">
      <c r="A17" s="6" t="s">
        <v>14</v>
      </c>
      <c r="B17" s="7">
        <v>65</v>
      </c>
      <c r="C17" s="7">
        <v>144</v>
      </c>
      <c r="D17" s="7">
        <v>207</v>
      </c>
      <c r="E17" s="7">
        <v>141</v>
      </c>
      <c r="J17" s="13"/>
    </row>
    <row r="18" spans="1:10" s="5" customFormat="1" ht="12.75">
      <c r="A18" s="6" t="s">
        <v>15</v>
      </c>
      <c r="B18" s="7">
        <v>87</v>
      </c>
      <c r="C18" s="43">
        <v>130</v>
      </c>
      <c r="D18" s="7">
        <v>131</v>
      </c>
      <c r="E18" s="7">
        <v>136</v>
      </c>
      <c r="G18" s="5">
        <f>COUNTBLANK(B8:B18)</f>
        <v>0</v>
      </c>
      <c r="H18" s="9">
        <v>0</v>
      </c>
      <c r="J18" s="13"/>
    </row>
    <row r="19" spans="1:5" s="5" customFormat="1" ht="12.75">
      <c r="A19" s="12"/>
      <c r="B19" s="42"/>
      <c r="C19" s="42"/>
      <c r="D19" s="13"/>
      <c r="E19" s="13"/>
    </row>
    <row r="20" spans="1:6" s="5" customFormat="1" ht="14.25">
      <c r="A20" s="37" t="s">
        <v>79</v>
      </c>
      <c r="B20" s="14"/>
      <c r="C20" s="14"/>
      <c r="D20" s="14"/>
      <c r="E20" s="14"/>
      <c r="F20" s="18"/>
    </row>
    <row r="21" spans="1:5" s="5" customFormat="1" ht="12.75">
      <c r="A21" s="47" t="s">
        <v>16</v>
      </c>
      <c r="B21" s="48">
        <v>21</v>
      </c>
      <c r="C21" s="48">
        <v>60</v>
      </c>
      <c r="D21" s="48">
        <v>150</v>
      </c>
      <c r="E21" s="48">
        <v>60</v>
      </c>
    </row>
    <row r="22" spans="1:6" s="5" customFormat="1" ht="12.75">
      <c r="A22" s="6" t="s">
        <v>17</v>
      </c>
      <c r="B22" s="7">
        <v>27</v>
      </c>
      <c r="C22" s="7">
        <v>101</v>
      </c>
      <c r="D22" s="7">
        <v>105</v>
      </c>
      <c r="E22" s="7">
        <v>100</v>
      </c>
      <c r="F22" s="18"/>
    </row>
    <row r="23" spans="1:6" s="5" customFormat="1" ht="12.75">
      <c r="A23" s="6" t="s">
        <v>18</v>
      </c>
      <c r="B23" s="7">
        <v>35</v>
      </c>
      <c r="C23" s="7">
        <v>59</v>
      </c>
      <c r="D23" s="7">
        <v>90</v>
      </c>
      <c r="E23" s="7">
        <v>54</v>
      </c>
      <c r="F23" s="18"/>
    </row>
    <row r="24" spans="1:6" s="5" customFormat="1" ht="12.75">
      <c r="A24" s="6" t="s">
        <v>19</v>
      </c>
      <c r="B24" s="7">
        <v>21</v>
      </c>
      <c r="C24" s="7">
        <v>107</v>
      </c>
      <c r="D24" s="7">
        <v>120</v>
      </c>
      <c r="E24" s="7">
        <v>126</v>
      </c>
      <c r="F24" s="18"/>
    </row>
    <row r="25" spans="1:5" s="5" customFormat="1" ht="12.75">
      <c r="A25" s="8" t="s">
        <v>20</v>
      </c>
      <c r="B25" s="7">
        <v>13</v>
      </c>
      <c r="C25" s="7">
        <v>31</v>
      </c>
      <c r="D25" s="7">
        <v>58</v>
      </c>
      <c r="E25" s="7">
        <v>32</v>
      </c>
    </row>
    <row r="26" spans="1:5" s="5" customFormat="1" ht="12.75">
      <c r="A26" s="8" t="s">
        <v>21</v>
      </c>
      <c r="B26" s="7">
        <v>35</v>
      </c>
      <c r="C26" s="41">
        <v>60</v>
      </c>
      <c r="D26" s="7">
        <v>79</v>
      </c>
      <c r="E26" s="41">
        <v>58</v>
      </c>
    </row>
    <row r="27" spans="1:5" s="5" customFormat="1" ht="12.75">
      <c r="A27" s="6" t="s">
        <v>22</v>
      </c>
      <c r="B27" s="7">
        <v>59</v>
      </c>
      <c r="C27" s="7">
        <v>110</v>
      </c>
      <c r="D27" s="7">
        <v>132</v>
      </c>
      <c r="E27" s="7">
        <v>117</v>
      </c>
    </row>
    <row r="28" spans="1:5" s="5" customFormat="1" ht="12.75">
      <c r="A28" s="6" t="s">
        <v>23</v>
      </c>
      <c r="B28" s="7">
        <v>42</v>
      </c>
      <c r="C28" s="7">
        <v>120</v>
      </c>
      <c r="D28" s="7">
        <v>103</v>
      </c>
      <c r="E28" s="7">
        <v>145</v>
      </c>
    </row>
    <row r="29" spans="1:6" s="5" customFormat="1" ht="12.75">
      <c r="A29" s="6" t="s">
        <v>24</v>
      </c>
      <c r="B29" s="7">
        <v>46</v>
      </c>
      <c r="C29" s="7">
        <v>73</v>
      </c>
      <c r="D29" s="7">
        <v>221</v>
      </c>
      <c r="E29" s="7">
        <v>63</v>
      </c>
      <c r="F29" s="18"/>
    </row>
    <row r="30" spans="1:5" s="5" customFormat="1" ht="12.75">
      <c r="A30" s="6" t="s">
        <v>25</v>
      </c>
      <c r="B30" s="7">
        <v>41</v>
      </c>
      <c r="C30" s="7">
        <v>110</v>
      </c>
      <c r="D30" s="7">
        <v>85</v>
      </c>
      <c r="E30" s="7">
        <v>106</v>
      </c>
    </row>
    <row r="31" spans="1:5" s="5" customFormat="1" ht="12.75">
      <c r="A31" s="6" t="s">
        <v>77</v>
      </c>
      <c r="B31" s="7">
        <v>209</v>
      </c>
      <c r="C31" s="7">
        <v>1122</v>
      </c>
      <c r="D31" s="7">
        <v>2243</v>
      </c>
      <c r="E31" s="7">
        <v>1163</v>
      </c>
    </row>
    <row r="32" spans="1:8" s="5" customFormat="1" ht="12.75">
      <c r="A32" s="12"/>
      <c r="B32" s="13"/>
      <c r="C32" s="13"/>
      <c r="D32" s="13"/>
      <c r="G32" s="5">
        <f>COUNTBLANK(B21:B31)</f>
        <v>0</v>
      </c>
      <c r="H32" s="5">
        <v>1</v>
      </c>
    </row>
    <row r="33" spans="1:6" s="5" customFormat="1" ht="14.25">
      <c r="A33" s="37" t="s">
        <v>80</v>
      </c>
      <c r="B33" s="14"/>
      <c r="C33" s="14"/>
      <c r="D33" s="14"/>
      <c r="E33" s="13"/>
      <c r="F33" s="18"/>
    </row>
    <row r="34" spans="1:10" s="5" customFormat="1" ht="12.75">
      <c r="A34" s="6" t="s">
        <v>26</v>
      </c>
      <c r="B34" s="7">
        <v>39</v>
      </c>
      <c r="C34" s="7">
        <v>71</v>
      </c>
      <c r="D34" s="7">
        <v>122</v>
      </c>
      <c r="E34" s="7">
        <v>90</v>
      </c>
      <c r="J34" s="13"/>
    </row>
    <row r="35" spans="1:10" s="5" customFormat="1" ht="12.75">
      <c r="A35" s="8" t="s">
        <v>27</v>
      </c>
      <c r="B35" s="7">
        <v>17</v>
      </c>
      <c r="C35" s="7">
        <v>45</v>
      </c>
      <c r="D35" s="7">
        <v>56</v>
      </c>
      <c r="E35" s="7">
        <v>45</v>
      </c>
      <c r="J35" s="36"/>
    </row>
    <row r="36" spans="1:10" s="5" customFormat="1" ht="12.75">
      <c r="A36" s="8" t="s">
        <v>28</v>
      </c>
      <c r="B36" s="7">
        <v>149</v>
      </c>
      <c r="C36" s="7">
        <v>341</v>
      </c>
      <c r="D36" s="7">
        <v>883</v>
      </c>
      <c r="E36" s="7">
        <v>358</v>
      </c>
      <c r="J36" s="13"/>
    </row>
    <row r="37" spans="1:10" s="5" customFormat="1" ht="12.75">
      <c r="A37" s="10" t="s">
        <v>29</v>
      </c>
      <c r="B37" s="7">
        <v>19</v>
      </c>
      <c r="C37" s="7">
        <v>42</v>
      </c>
      <c r="D37" s="7">
        <v>47</v>
      </c>
      <c r="E37" s="7">
        <v>53</v>
      </c>
      <c r="J37" s="13"/>
    </row>
    <row r="38" spans="1:10" s="5" customFormat="1" ht="12.75">
      <c r="A38" s="6" t="s">
        <v>30</v>
      </c>
      <c r="B38" s="7">
        <v>0</v>
      </c>
      <c r="C38" s="7">
        <v>32</v>
      </c>
      <c r="D38" s="7">
        <v>18</v>
      </c>
      <c r="E38" s="7">
        <v>35</v>
      </c>
      <c r="F38" s="18"/>
      <c r="J38" s="13"/>
    </row>
    <row r="39" spans="1:10" s="5" customFormat="1" ht="12.75">
      <c r="A39" s="6" t="s">
        <v>71</v>
      </c>
      <c r="B39" s="7">
        <v>8</v>
      </c>
      <c r="C39" s="7">
        <v>45</v>
      </c>
      <c r="D39" s="7">
        <v>135</v>
      </c>
      <c r="E39" s="7">
        <v>58</v>
      </c>
      <c r="F39" s="18"/>
      <c r="J39" s="13"/>
    </row>
    <row r="40" spans="1:10" s="5" customFormat="1" ht="12.75">
      <c r="A40" s="6" t="s">
        <v>31</v>
      </c>
      <c r="B40" s="7">
        <v>121</v>
      </c>
      <c r="C40" s="7">
        <v>275</v>
      </c>
      <c r="D40" s="7">
        <v>316</v>
      </c>
      <c r="E40" s="7">
        <v>263</v>
      </c>
      <c r="F40" s="18"/>
      <c r="J40" s="13"/>
    </row>
    <row r="41" spans="1:10" s="5" customFormat="1" ht="12.75">
      <c r="A41" s="35" t="s">
        <v>73</v>
      </c>
      <c r="B41" s="7">
        <v>12</v>
      </c>
      <c r="C41" s="7">
        <v>23</v>
      </c>
      <c r="D41" s="7">
        <v>46</v>
      </c>
      <c r="E41" s="7"/>
      <c r="F41" s="18"/>
      <c r="J41" s="13"/>
    </row>
    <row r="42" spans="1:10" s="5" customFormat="1" ht="12.75">
      <c r="A42" s="12"/>
      <c r="B42" s="13"/>
      <c r="C42" s="13"/>
      <c r="D42" s="13"/>
      <c r="E42" s="13"/>
      <c r="F42" s="18"/>
      <c r="J42" s="13"/>
    </row>
    <row r="43" spans="1:10" s="5" customFormat="1" ht="12.75">
      <c r="A43" s="12"/>
      <c r="B43" s="13"/>
      <c r="C43" s="13"/>
      <c r="D43" s="13"/>
      <c r="E43" s="13"/>
      <c r="F43" s="18"/>
      <c r="J43" s="13"/>
    </row>
    <row r="44" spans="1:8" s="5" customFormat="1" ht="12.75">
      <c r="A44" s="12"/>
      <c r="B44" s="13"/>
      <c r="C44" s="13"/>
      <c r="D44" s="13"/>
      <c r="E44" s="14"/>
      <c r="G44" s="5">
        <f>COUNTBLANK(C34:C40)</f>
        <v>0</v>
      </c>
      <c r="H44" s="5">
        <v>0</v>
      </c>
    </row>
    <row r="45" spans="1:5" s="5" customFormat="1" ht="14.25">
      <c r="A45" s="37" t="s">
        <v>81</v>
      </c>
      <c r="B45" s="14"/>
      <c r="C45" s="14"/>
      <c r="D45" s="14"/>
      <c r="E45" s="40"/>
    </row>
    <row r="46" spans="1:6" s="5" customFormat="1" ht="12.75">
      <c r="A46" s="35" t="s">
        <v>33</v>
      </c>
      <c r="B46" s="7">
        <v>0</v>
      </c>
      <c r="C46" s="7">
        <v>37</v>
      </c>
      <c r="D46" s="7">
        <v>137</v>
      </c>
      <c r="E46" s="7">
        <v>50</v>
      </c>
      <c r="F46" s="18"/>
    </row>
    <row r="47" spans="1:5" s="5" customFormat="1" ht="12.75">
      <c r="A47" s="8" t="s">
        <v>72</v>
      </c>
      <c r="B47" s="7">
        <v>0</v>
      </c>
      <c r="C47" s="7">
        <v>21</v>
      </c>
      <c r="D47" s="7">
        <v>55</v>
      </c>
      <c r="E47" s="7">
        <v>15</v>
      </c>
    </row>
    <row r="48" spans="1:5" s="5" customFormat="1" ht="12.75">
      <c r="A48" s="6" t="s">
        <v>34</v>
      </c>
      <c r="B48" s="7">
        <v>82</v>
      </c>
      <c r="C48" s="7">
        <v>252</v>
      </c>
      <c r="D48" s="7">
        <v>345</v>
      </c>
      <c r="E48" s="7">
        <v>225</v>
      </c>
    </row>
    <row r="49" spans="1:6" s="5" customFormat="1" ht="12.75">
      <c r="A49" s="6" t="s">
        <v>35</v>
      </c>
      <c r="B49" s="7">
        <v>10</v>
      </c>
      <c r="C49" s="7">
        <v>20</v>
      </c>
      <c r="D49" s="7">
        <v>66</v>
      </c>
      <c r="E49" s="7">
        <v>22</v>
      </c>
      <c r="F49" s="18"/>
    </row>
    <row r="50" spans="1:5" s="5" customFormat="1" ht="12.75">
      <c r="A50" s="8" t="s">
        <v>36</v>
      </c>
      <c r="B50" s="7">
        <v>548</v>
      </c>
      <c r="C50" s="7">
        <v>1311</v>
      </c>
      <c r="D50" s="7">
        <v>1744</v>
      </c>
      <c r="E50" s="7">
        <v>1165</v>
      </c>
    </row>
    <row r="51" spans="1:5" s="5" customFormat="1" ht="13.5" thickBot="1">
      <c r="A51" s="6" t="s">
        <v>37</v>
      </c>
      <c r="B51" s="7">
        <v>0</v>
      </c>
      <c r="C51" s="7">
        <v>80</v>
      </c>
      <c r="D51" s="7">
        <v>0</v>
      </c>
      <c r="E51" s="7">
        <v>137</v>
      </c>
    </row>
    <row r="52" spans="1:5" s="5" customFormat="1" ht="15.75">
      <c r="A52" s="26" t="s">
        <v>1</v>
      </c>
      <c r="B52" s="27" t="s">
        <v>2</v>
      </c>
      <c r="C52" s="27" t="s">
        <v>3</v>
      </c>
      <c r="D52" s="27" t="s">
        <v>68</v>
      </c>
      <c r="E52" s="27" t="s">
        <v>4</v>
      </c>
    </row>
    <row r="53" spans="1:5" s="5" customFormat="1" ht="12.75">
      <c r="A53" s="6" t="s">
        <v>65</v>
      </c>
      <c r="B53" s="7">
        <v>67</v>
      </c>
      <c r="C53" s="7">
        <v>81</v>
      </c>
      <c r="D53" s="7">
        <v>125</v>
      </c>
      <c r="E53" s="7">
        <v>65</v>
      </c>
    </row>
    <row r="54" spans="1:10" s="5" customFormat="1" ht="12.75">
      <c r="A54" s="6" t="s">
        <v>66</v>
      </c>
      <c r="B54" s="7">
        <v>121</v>
      </c>
      <c r="C54" s="7">
        <v>153</v>
      </c>
      <c r="D54" s="7">
        <v>250</v>
      </c>
      <c r="E54" s="7">
        <v>170</v>
      </c>
      <c r="F54" s="13"/>
      <c r="J54" s="13"/>
    </row>
    <row r="55" spans="1:10" s="5" customFormat="1" ht="12.75">
      <c r="A55" s="6" t="s">
        <v>74</v>
      </c>
      <c r="B55" s="7">
        <v>115</v>
      </c>
      <c r="C55" s="7">
        <v>239</v>
      </c>
      <c r="D55" s="7">
        <v>529</v>
      </c>
      <c r="E55" s="7">
        <v>215</v>
      </c>
      <c r="J55" s="13"/>
    </row>
    <row r="56" spans="1:10" s="5" customFormat="1" ht="12.75">
      <c r="A56" s="6" t="s">
        <v>69</v>
      </c>
      <c r="B56" s="7">
        <v>0</v>
      </c>
      <c r="C56" s="7">
        <v>80</v>
      </c>
      <c r="D56" s="7">
        <v>0</v>
      </c>
      <c r="E56" s="7">
        <v>70</v>
      </c>
      <c r="J56" s="13"/>
    </row>
    <row r="57" spans="1:10" s="5" customFormat="1" ht="12.75">
      <c r="A57" s="6" t="s">
        <v>39</v>
      </c>
      <c r="B57" s="7">
        <v>34</v>
      </c>
      <c r="C57" s="7">
        <v>80</v>
      </c>
      <c r="D57" s="7">
        <v>54</v>
      </c>
      <c r="E57" s="7">
        <v>95</v>
      </c>
      <c r="F57" s="18"/>
      <c r="J57" s="13"/>
    </row>
    <row r="58" spans="1:10" s="5" customFormat="1" ht="12.75">
      <c r="A58" s="6" t="s">
        <v>40</v>
      </c>
      <c r="B58" s="7">
        <v>0</v>
      </c>
      <c r="C58" s="7">
        <v>7</v>
      </c>
      <c r="D58" s="7">
        <v>12</v>
      </c>
      <c r="E58" s="7">
        <v>13</v>
      </c>
      <c r="J58" s="13"/>
    </row>
    <row r="59" spans="1:10" s="5" customFormat="1" ht="12.75">
      <c r="A59" s="6" t="s">
        <v>41</v>
      </c>
      <c r="B59" s="7">
        <v>206</v>
      </c>
      <c r="C59" s="7">
        <v>470</v>
      </c>
      <c r="D59" s="7">
        <v>600</v>
      </c>
      <c r="E59" s="7">
        <v>485</v>
      </c>
      <c r="J59" s="13"/>
    </row>
    <row r="60" spans="1:10" s="5" customFormat="1" ht="12.75">
      <c r="A60" s="6" t="s">
        <v>42</v>
      </c>
      <c r="B60" s="7">
        <v>53</v>
      </c>
      <c r="C60" s="7">
        <v>112</v>
      </c>
      <c r="D60" s="7">
        <v>124</v>
      </c>
      <c r="E60" s="7">
        <v>131</v>
      </c>
      <c r="J60" s="13"/>
    </row>
    <row r="61" spans="1:10" s="5" customFormat="1" ht="12.75">
      <c r="A61" s="12"/>
      <c r="B61" s="13"/>
      <c r="C61" s="13"/>
      <c r="D61" s="13"/>
      <c r="E61" s="18"/>
      <c r="G61" s="5">
        <f>COUNTBLANK(C46:C58)</f>
        <v>0</v>
      </c>
      <c r="H61" s="5">
        <v>0</v>
      </c>
      <c r="J61" s="13"/>
    </row>
    <row r="62" spans="1:5" s="5" customFormat="1" ht="14.25">
      <c r="A62" s="38" t="s">
        <v>82</v>
      </c>
      <c r="B62" s="15"/>
      <c r="C62" s="15"/>
      <c r="D62" s="15"/>
      <c r="E62" s="15"/>
    </row>
    <row r="63" spans="1:6" s="5" customFormat="1" ht="12.75">
      <c r="A63" s="6" t="s">
        <v>86</v>
      </c>
      <c r="B63" s="7">
        <v>22</v>
      </c>
      <c r="C63" s="7">
        <v>31</v>
      </c>
      <c r="D63" s="7">
        <v>75</v>
      </c>
      <c r="E63" s="7">
        <v>32</v>
      </c>
      <c r="F63" s="18"/>
    </row>
    <row r="64" spans="1:10" s="5" customFormat="1" ht="12.75">
      <c r="A64" s="47" t="s">
        <v>43</v>
      </c>
      <c r="B64" s="48">
        <v>85</v>
      </c>
      <c r="C64" s="48">
        <v>165</v>
      </c>
      <c r="D64" s="48">
        <v>175</v>
      </c>
      <c r="E64" s="48">
        <v>165</v>
      </c>
      <c r="F64" s="18"/>
      <c r="J64" s="13"/>
    </row>
    <row r="65" spans="1:10" s="5" customFormat="1" ht="12.75">
      <c r="A65" s="6" t="s">
        <v>44</v>
      </c>
      <c r="B65" s="7">
        <v>15</v>
      </c>
      <c r="C65" s="7">
        <v>32</v>
      </c>
      <c r="D65" s="7">
        <v>77</v>
      </c>
      <c r="E65" s="7">
        <v>72</v>
      </c>
      <c r="F65" s="18"/>
      <c r="J65" s="13"/>
    </row>
    <row r="66" spans="1:10" s="5" customFormat="1" ht="12.75">
      <c r="A66" s="6" t="s">
        <v>75</v>
      </c>
      <c r="B66" s="7">
        <v>26</v>
      </c>
      <c r="C66" s="7">
        <v>65</v>
      </c>
      <c r="D66" s="7">
        <v>85</v>
      </c>
      <c r="E66" s="7">
        <v>67</v>
      </c>
      <c r="J66" s="13"/>
    </row>
    <row r="67" spans="1:10" s="5" customFormat="1" ht="12.75">
      <c r="A67" s="6" t="s">
        <v>45</v>
      </c>
      <c r="B67" s="7">
        <v>137</v>
      </c>
      <c r="C67" s="7">
        <v>339</v>
      </c>
      <c r="D67" s="7">
        <v>853</v>
      </c>
      <c r="E67" s="7">
        <v>331</v>
      </c>
      <c r="J67" s="13"/>
    </row>
    <row r="68" spans="1:10" s="5" customFormat="1" ht="12.75">
      <c r="A68" s="12"/>
      <c r="B68" s="13"/>
      <c r="C68" s="13"/>
      <c r="D68" s="13"/>
      <c r="E68" s="44"/>
      <c r="G68" s="5">
        <f>COUNTBLANK(B63:B67)</f>
        <v>0</v>
      </c>
      <c r="H68" s="5">
        <v>1</v>
      </c>
      <c r="J68" s="13"/>
    </row>
    <row r="69" spans="1:6" s="5" customFormat="1" ht="14.25">
      <c r="A69" s="38" t="s">
        <v>83</v>
      </c>
      <c r="B69" s="15"/>
      <c r="C69" s="15"/>
      <c r="D69" s="15"/>
      <c r="E69" s="15"/>
      <c r="F69" s="18"/>
    </row>
    <row r="70" spans="1:5" s="5" customFormat="1" ht="12.75">
      <c r="A70" s="10" t="s">
        <v>46</v>
      </c>
      <c r="B70" s="7">
        <v>40</v>
      </c>
      <c r="C70" s="7">
        <v>52</v>
      </c>
      <c r="D70" s="7">
        <v>117</v>
      </c>
      <c r="E70" s="7">
        <v>49</v>
      </c>
    </row>
    <row r="71" spans="1:10" s="5" customFormat="1" ht="12.75">
      <c r="A71" s="10" t="s">
        <v>47</v>
      </c>
      <c r="B71" s="7">
        <v>336</v>
      </c>
      <c r="C71" s="7">
        <v>627</v>
      </c>
      <c r="D71" s="7">
        <v>1200</v>
      </c>
      <c r="E71" s="7">
        <v>720</v>
      </c>
      <c r="J71" s="13"/>
    </row>
    <row r="72" spans="1:10" s="5" customFormat="1" ht="12.75">
      <c r="A72" s="6" t="s">
        <v>48</v>
      </c>
      <c r="B72" s="7">
        <v>31</v>
      </c>
      <c r="C72" s="7">
        <v>80</v>
      </c>
      <c r="D72" s="7">
        <v>200</v>
      </c>
      <c r="E72" s="7">
        <v>101</v>
      </c>
      <c r="J72" s="13"/>
    </row>
    <row r="73" spans="1:10" s="5" customFormat="1" ht="12.75">
      <c r="A73" s="6" t="s">
        <v>49</v>
      </c>
      <c r="B73" s="7">
        <v>49</v>
      </c>
      <c r="C73" s="7">
        <v>112</v>
      </c>
      <c r="D73" s="7">
        <v>191</v>
      </c>
      <c r="E73" s="7">
        <v>115</v>
      </c>
      <c r="J73" s="13"/>
    </row>
    <row r="74" spans="1:10" s="5" customFormat="1" ht="12.75">
      <c r="A74" s="49" t="s">
        <v>50</v>
      </c>
      <c r="B74" s="48">
        <v>30</v>
      </c>
      <c r="C74" s="48">
        <v>79</v>
      </c>
      <c r="D74" s="48">
        <v>158</v>
      </c>
      <c r="E74" s="48">
        <v>79</v>
      </c>
      <c r="F74" s="18"/>
      <c r="J74" s="13"/>
    </row>
    <row r="75" spans="1:10" s="5" customFormat="1" ht="12.75">
      <c r="A75" s="10" t="s">
        <v>76</v>
      </c>
      <c r="B75" s="7">
        <v>30</v>
      </c>
      <c r="C75" s="7">
        <v>63</v>
      </c>
      <c r="D75" s="7">
        <v>470</v>
      </c>
      <c r="E75" s="7">
        <v>51</v>
      </c>
      <c r="F75" s="18" t="s">
        <v>87</v>
      </c>
      <c r="J75" s="13"/>
    </row>
    <row r="76" spans="1:10" s="5" customFormat="1" ht="12.75">
      <c r="A76" s="6" t="s">
        <v>51</v>
      </c>
      <c r="B76" s="7">
        <v>26</v>
      </c>
      <c r="C76" s="7">
        <v>36</v>
      </c>
      <c r="D76" s="7">
        <v>60</v>
      </c>
      <c r="E76" s="7">
        <v>39</v>
      </c>
      <c r="F76" s="18"/>
      <c r="J76" s="13"/>
    </row>
    <row r="77" spans="1:10" s="5" customFormat="1" ht="12.75">
      <c r="A77" s="12"/>
      <c r="B77" s="13"/>
      <c r="C77" s="13"/>
      <c r="D77" s="13"/>
      <c r="E77" s="13"/>
      <c r="G77" s="5">
        <f>COUNTBLANK(B70:B76)</f>
        <v>0</v>
      </c>
      <c r="H77" s="5">
        <v>1</v>
      </c>
      <c r="J77" s="13"/>
    </row>
    <row r="78" spans="1:5" s="5" customFormat="1" ht="14.25">
      <c r="A78" s="39" t="s">
        <v>84</v>
      </c>
      <c r="B78" s="15"/>
      <c r="C78" s="15"/>
      <c r="D78" s="15"/>
      <c r="E78" s="15"/>
    </row>
    <row r="79" spans="1:6" s="5" customFormat="1" ht="12.75">
      <c r="A79" s="6" t="s">
        <v>52</v>
      </c>
      <c r="B79" s="7">
        <v>18</v>
      </c>
      <c r="C79" s="7">
        <v>26</v>
      </c>
      <c r="D79" s="7">
        <v>65</v>
      </c>
      <c r="E79" s="7">
        <v>31</v>
      </c>
      <c r="F79" s="18" t="s">
        <v>87</v>
      </c>
    </row>
    <row r="80" spans="1:10" s="5" customFormat="1" ht="12.75">
      <c r="A80" s="47" t="s">
        <v>32</v>
      </c>
      <c r="B80" s="48">
        <v>18</v>
      </c>
      <c r="C80" s="48">
        <v>18</v>
      </c>
      <c r="D80" s="48">
        <v>25</v>
      </c>
      <c r="E80" s="48">
        <v>18</v>
      </c>
      <c r="F80" s="18"/>
      <c r="J80" s="13"/>
    </row>
    <row r="81" spans="1:10" s="5" customFormat="1" ht="12.75">
      <c r="A81" s="6" t="s">
        <v>53</v>
      </c>
      <c r="B81" s="7">
        <v>52</v>
      </c>
      <c r="C81" s="7">
        <v>81</v>
      </c>
      <c r="D81" s="7">
        <v>148</v>
      </c>
      <c r="E81" s="7">
        <v>80</v>
      </c>
      <c r="J81" s="13"/>
    </row>
    <row r="82" spans="1:10" s="5" customFormat="1" ht="12.75">
      <c r="A82" s="11" t="s">
        <v>54</v>
      </c>
      <c r="B82" s="7">
        <v>10</v>
      </c>
      <c r="C82" s="7">
        <v>11</v>
      </c>
      <c r="D82" s="7">
        <v>51</v>
      </c>
      <c r="E82" s="7">
        <v>16</v>
      </c>
      <c r="F82" s="18"/>
      <c r="J82" s="13"/>
    </row>
    <row r="83" spans="1:10" s="5" customFormat="1" ht="12.75">
      <c r="A83" s="47" t="s">
        <v>55</v>
      </c>
      <c r="B83" s="48">
        <v>26</v>
      </c>
      <c r="C83" s="48">
        <v>55</v>
      </c>
      <c r="D83" s="48">
        <v>65</v>
      </c>
      <c r="E83" s="48">
        <v>55</v>
      </c>
      <c r="J83" s="13"/>
    </row>
    <row r="84" spans="1:10" s="5" customFormat="1" ht="12.75">
      <c r="A84" s="8" t="s">
        <v>56</v>
      </c>
      <c r="B84" s="7">
        <v>66</v>
      </c>
      <c r="C84" s="7">
        <v>92</v>
      </c>
      <c r="D84" s="7">
        <v>74</v>
      </c>
      <c r="E84" s="7">
        <v>100</v>
      </c>
      <c r="F84" s="18"/>
      <c r="J84" s="13"/>
    </row>
    <row r="85" spans="1:10" s="5" customFormat="1" ht="12.75">
      <c r="A85" s="6" t="s">
        <v>57</v>
      </c>
      <c r="B85" s="7">
        <v>10</v>
      </c>
      <c r="C85" s="7">
        <v>25</v>
      </c>
      <c r="D85" s="7">
        <v>39</v>
      </c>
      <c r="E85" s="7">
        <v>14</v>
      </c>
      <c r="G85" s="13"/>
      <c r="H85" s="13"/>
      <c r="J85" s="13"/>
    </row>
    <row r="86" spans="1:10" s="5" customFormat="1" ht="12.75">
      <c r="A86" s="10" t="s">
        <v>58</v>
      </c>
      <c r="B86" s="7">
        <v>26</v>
      </c>
      <c r="C86" s="7">
        <v>60</v>
      </c>
      <c r="D86" s="7">
        <v>79</v>
      </c>
      <c r="E86" s="7">
        <v>52</v>
      </c>
      <c r="J86" s="13"/>
    </row>
    <row r="87" spans="1:10" s="5" customFormat="1" ht="12.75">
      <c r="A87" s="10" t="s">
        <v>38</v>
      </c>
      <c r="B87" s="7">
        <v>15</v>
      </c>
      <c r="C87" s="7">
        <v>20</v>
      </c>
      <c r="D87" s="7">
        <v>56</v>
      </c>
      <c r="E87" s="7">
        <v>21</v>
      </c>
      <c r="J87" s="13"/>
    </row>
    <row r="88" spans="1:10" s="5" customFormat="1" ht="12.75">
      <c r="A88" s="6" t="s">
        <v>59</v>
      </c>
      <c r="B88" s="7">
        <v>16</v>
      </c>
      <c r="C88" s="7">
        <v>34</v>
      </c>
      <c r="D88" s="7">
        <v>72</v>
      </c>
      <c r="E88" s="7">
        <v>51</v>
      </c>
      <c r="F88" s="18"/>
      <c r="J88" s="13"/>
    </row>
    <row r="89" spans="1:10" s="5" customFormat="1" ht="12.75">
      <c r="A89" s="49" t="s">
        <v>60</v>
      </c>
      <c r="B89" s="48">
        <v>13</v>
      </c>
      <c r="C89" s="48">
        <v>29</v>
      </c>
      <c r="D89" s="48">
        <v>90</v>
      </c>
      <c r="E89" s="48">
        <v>29</v>
      </c>
      <c r="J89" s="13"/>
    </row>
    <row r="90" spans="1:10" s="5" customFormat="1" ht="12.75">
      <c r="A90" s="6" t="s">
        <v>61</v>
      </c>
      <c r="B90" s="7">
        <v>21</v>
      </c>
      <c r="C90" s="7">
        <v>27</v>
      </c>
      <c r="D90" s="7">
        <v>60</v>
      </c>
      <c r="E90" s="7">
        <v>33</v>
      </c>
      <c r="F90" s="18"/>
      <c r="J90" s="13"/>
    </row>
    <row r="91" spans="1:10" s="5" customFormat="1" ht="12.75">
      <c r="A91" s="6" t="s">
        <v>62</v>
      </c>
      <c r="B91" s="7">
        <v>38</v>
      </c>
      <c r="C91" s="7">
        <v>94</v>
      </c>
      <c r="D91" s="7">
        <v>113</v>
      </c>
      <c r="E91" s="7">
        <v>64</v>
      </c>
      <c r="J91" s="13"/>
    </row>
    <row r="92" spans="1:8" s="5" customFormat="1" ht="13.5" thickBot="1">
      <c r="A92" s="18"/>
      <c r="C92" s="18"/>
      <c r="D92" s="18"/>
      <c r="E92" s="7"/>
      <c r="F92" s="21"/>
      <c r="G92" s="5">
        <f>COUNTBLANK(B79:B91)</f>
        <v>0</v>
      </c>
      <c r="H92" s="5">
        <v>3</v>
      </c>
    </row>
    <row r="93" spans="1:5" s="5" customFormat="1" ht="16.5" thickBot="1">
      <c r="A93" s="19" t="s">
        <v>63</v>
      </c>
      <c r="B93" s="20">
        <f>SUM(B8:B92)</f>
        <v>3926</v>
      </c>
      <c r="C93" s="33">
        <f>SUM(C8:C92)</f>
        <v>9268</v>
      </c>
      <c r="D93" s="20">
        <f>SUM(D7:D92)</f>
        <v>15069</v>
      </c>
      <c r="E93" s="19">
        <f>SUM(E7:E92)</f>
        <v>9389</v>
      </c>
    </row>
    <row r="94" spans="1:5" s="5" customFormat="1" ht="16.5" thickBot="1">
      <c r="A94" s="45" t="s">
        <v>64</v>
      </c>
      <c r="B94" s="46"/>
      <c r="C94" s="19">
        <f>C96-C95</f>
        <v>63</v>
      </c>
      <c r="D94" s="18"/>
      <c r="E94" s="18"/>
    </row>
    <row r="95" spans="1:5" s="5" customFormat="1" ht="15.75" thickBot="1">
      <c r="A95" s="50" t="s">
        <v>67</v>
      </c>
      <c r="B95" s="51"/>
      <c r="C95" s="52">
        <f>SUM(H18:H92)</f>
        <v>6</v>
      </c>
      <c r="D95" s="53" t="s">
        <v>85</v>
      </c>
      <c r="E95" s="18"/>
    </row>
    <row r="96" spans="1:3" s="5" customFormat="1" ht="15.75">
      <c r="A96" s="23" t="s">
        <v>70</v>
      </c>
      <c r="C96" s="23">
        <v>69</v>
      </c>
    </row>
    <row r="97" s="5" customFormat="1" ht="12.75"/>
    <row r="98" spans="1:4" s="5" customFormat="1" ht="15.75">
      <c r="A98" s="30"/>
      <c r="B98" s="30"/>
      <c r="C98" s="30"/>
      <c r="D98" s="23"/>
    </row>
    <row r="99" spans="1:4" s="5" customFormat="1" ht="15.75">
      <c r="A99" s="31"/>
      <c r="B99" s="31"/>
      <c r="C99" s="31"/>
      <c r="D99" s="31"/>
    </row>
    <row r="100" spans="1:8" ht="15.75">
      <c r="A100" s="31"/>
      <c r="B100" s="31"/>
      <c r="C100" s="31"/>
      <c r="D100" s="31"/>
      <c r="E100" s="5"/>
      <c r="F100" s="16"/>
      <c r="G100" s="16"/>
      <c r="H100" s="16"/>
    </row>
    <row r="101" spans="1:5" ht="15.75">
      <c r="A101" s="31"/>
      <c r="B101" s="31"/>
      <c r="C101" s="31"/>
      <c r="D101" s="31"/>
      <c r="E101" s="5"/>
    </row>
    <row r="102" spans="1:5" ht="15.75">
      <c r="A102" s="32"/>
      <c r="B102" s="32"/>
      <c r="C102" s="32"/>
      <c r="D102" s="32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  <row r="256" spans="1:5" ht="12.75">
      <c r="A256" s="5"/>
      <c r="B256" s="5"/>
      <c r="C256" s="5"/>
      <c r="D256" s="5"/>
      <c r="E256" s="5"/>
    </row>
    <row r="257" spans="1:5" ht="12.75">
      <c r="A257" s="5"/>
      <c r="B257" s="5"/>
      <c r="C257" s="5"/>
      <c r="D257" s="5"/>
      <c r="E257" s="5"/>
    </row>
    <row r="258" spans="1:5" ht="12.75">
      <c r="A258" s="5"/>
      <c r="B258" s="5"/>
      <c r="C258" s="5"/>
      <c r="D258" s="5"/>
      <c r="E258" s="5"/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5"/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12.75">
      <c r="A264" s="5"/>
      <c r="B264" s="5"/>
      <c r="C264" s="5"/>
      <c r="D264" s="5"/>
      <c r="E264" s="5"/>
    </row>
    <row r="265" spans="1:5" ht="12.75">
      <c r="A265" s="5"/>
      <c r="B265" s="5"/>
      <c r="C265" s="5"/>
      <c r="D265" s="5"/>
      <c r="E265" s="5"/>
    </row>
    <row r="266" spans="1:5" ht="12.75">
      <c r="A266" s="5"/>
      <c r="B266" s="5"/>
      <c r="C266" s="5"/>
      <c r="D266" s="5"/>
      <c r="E266" s="5"/>
    </row>
    <row r="267" spans="1:5" ht="12.75">
      <c r="A267" s="5"/>
      <c r="B267" s="5"/>
      <c r="C267" s="5"/>
      <c r="D267" s="5"/>
      <c r="E267" s="5"/>
    </row>
    <row r="268" spans="1:5" ht="12.75">
      <c r="A268" s="5"/>
      <c r="B268" s="5"/>
      <c r="C268" s="5"/>
      <c r="D268" s="5"/>
      <c r="E268" s="5"/>
    </row>
    <row r="269" spans="1:5" ht="12.75">
      <c r="A269" s="5"/>
      <c r="B269" s="5"/>
      <c r="C269" s="5"/>
      <c r="D269" s="5"/>
      <c r="E269" s="5"/>
    </row>
    <row r="270" spans="1:5" ht="12.75">
      <c r="A270" s="5"/>
      <c r="B270" s="5"/>
      <c r="C270" s="5"/>
      <c r="D270" s="5"/>
      <c r="E270" s="5"/>
    </row>
    <row r="271" spans="1:5" ht="12.75">
      <c r="A271" s="5"/>
      <c r="B271" s="5"/>
      <c r="C271" s="5"/>
      <c r="D271" s="5"/>
      <c r="E271" s="5"/>
    </row>
    <row r="272" spans="1:5" ht="12.75">
      <c r="A272" s="5"/>
      <c r="B272" s="5"/>
      <c r="C272" s="5"/>
      <c r="D272" s="5"/>
      <c r="E272" s="5"/>
    </row>
    <row r="273" spans="1:5" ht="12.75">
      <c r="A273" s="5"/>
      <c r="B273" s="5"/>
      <c r="C273" s="5"/>
      <c r="D273" s="5"/>
      <c r="E273" s="5"/>
    </row>
    <row r="274" spans="1:5" ht="12.75">
      <c r="A274" s="5"/>
      <c r="B274" s="5"/>
      <c r="C274" s="5"/>
      <c r="D274" s="5"/>
      <c r="E274" s="5"/>
    </row>
    <row r="275" spans="1:5" ht="12.75">
      <c r="A275" s="5"/>
      <c r="B275" s="5"/>
      <c r="C275" s="5"/>
      <c r="D275" s="5"/>
      <c r="E275" s="5"/>
    </row>
    <row r="276" spans="1:5" ht="12.75">
      <c r="A276" s="5"/>
      <c r="B276" s="5"/>
      <c r="C276" s="5"/>
      <c r="D276" s="5"/>
      <c r="E276" s="5"/>
    </row>
    <row r="277" spans="1:5" ht="12.75">
      <c r="A277" s="5"/>
      <c r="B277" s="5"/>
      <c r="C277" s="5"/>
      <c r="D277" s="5"/>
      <c r="E277" s="5"/>
    </row>
    <row r="278" spans="1:5" ht="12.75">
      <c r="A278" s="5"/>
      <c r="B278" s="5"/>
      <c r="C278" s="5"/>
      <c r="D278" s="5"/>
      <c r="E278" s="5"/>
    </row>
    <row r="279" spans="1:5" ht="12.75">
      <c r="A279" s="5"/>
      <c r="B279" s="5"/>
      <c r="C279" s="5"/>
      <c r="D279" s="5"/>
      <c r="E279" s="5"/>
    </row>
    <row r="280" spans="1:5" ht="12.75">
      <c r="A280" s="5"/>
      <c r="B280" s="5"/>
      <c r="C280" s="5"/>
      <c r="D280" s="5"/>
      <c r="E280" s="5"/>
    </row>
    <row r="281" spans="1:5" ht="12.75">
      <c r="A281" s="5"/>
      <c r="B281" s="5"/>
      <c r="C281" s="5"/>
      <c r="D281" s="5"/>
      <c r="E281" s="5"/>
    </row>
    <row r="282" spans="1:5" ht="12.75">
      <c r="A282" s="5"/>
      <c r="B282" s="5"/>
      <c r="C282" s="5"/>
      <c r="D282" s="5"/>
      <c r="E282" s="5"/>
    </row>
    <row r="283" spans="1:5" ht="12.75">
      <c r="A283" s="5"/>
      <c r="B283" s="5"/>
      <c r="C283" s="5"/>
      <c r="D283" s="5"/>
      <c r="E283" s="5"/>
    </row>
    <row r="284" spans="1:5" ht="12.75">
      <c r="A284" s="5"/>
      <c r="B284" s="5"/>
      <c r="C284" s="5"/>
      <c r="D284" s="5"/>
      <c r="E284" s="5"/>
    </row>
    <row r="285" spans="1:5" ht="12.75">
      <c r="A285" s="5"/>
      <c r="B285" s="5"/>
      <c r="C285" s="5"/>
      <c r="D285" s="5"/>
      <c r="E285" s="5"/>
    </row>
    <row r="286" spans="1:5" ht="12.75">
      <c r="A286" s="5"/>
      <c r="B286" s="5"/>
      <c r="C286" s="5"/>
      <c r="D286" s="5"/>
      <c r="E286" s="5"/>
    </row>
    <row r="287" spans="1:5" ht="12.75">
      <c r="A287" s="5"/>
      <c r="B287" s="5"/>
      <c r="C287" s="5"/>
      <c r="D287" s="5"/>
      <c r="E287" s="5"/>
    </row>
  </sheetData>
  <sheetProtection/>
  <mergeCells count="2">
    <mergeCell ref="A94:B94"/>
    <mergeCell ref="A95:B9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Michigan District Church of the Nazarene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T. Anthony</dc:creator>
  <cp:keywords/>
  <dc:description/>
  <cp:lastModifiedBy>Karla Coll</cp:lastModifiedBy>
  <cp:lastPrinted>2014-09-09T15:15:29Z</cp:lastPrinted>
  <dcterms:created xsi:type="dcterms:W3CDTF">2007-02-26T16:06:11Z</dcterms:created>
  <dcterms:modified xsi:type="dcterms:W3CDTF">2014-09-09T15:40:58Z</dcterms:modified>
  <cp:category/>
  <cp:version/>
  <cp:contentType/>
  <cp:contentStatus/>
</cp:coreProperties>
</file>