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613"/>
  <workbookPr checkCompatibility="1"/>
  <mc:AlternateContent xmlns:mc="http://schemas.openxmlformats.org/markup-compatibility/2006">
    <mc:Choice Requires="x15">
      <x15ac:absPath xmlns:x15ac="http://schemas.microsoft.com/office/spreadsheetml/2010/11/ac" url="/Users/Matt/Google Drive/District Statistics/2018/"/>
    </mc:Choice>
  </mc:AlternateContent>
  <xr:revisionPtr revIDLastSave="0" documentId="13_ncr:1_{A0D1C401-647B-FC44-9571-0150821DA76B}" xr6:coauthVersionLast="34" xr6:coauthVersionMax="34" xr10:uidLastSave="{00000000-0000-0000-0000-000000000000}"/>
  <bookViews>
    <workbookView xWindow="0" yWindow="0" windowWidth="10000" windowHeight="16000" tabRatio="500" xr2:uid="{00000000-000D-0000-FFFF-FFFF00000000}"/>
  </bookViews>
  <sheets>
    <sheet name="Sheet1" sheetId="1" r:id="rId1"/>
  </sheets>
  <calcPr calcId="179017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85" i="1" l="1"/>
  <c r="C84" i="1" s="1"/>
  <c r="D81" i="1" l="1"/>
  <c r="F81" i="1"/>
  <c r="E81" i="1" l="1"/>
  <c r="C81" i="1"/>
  <c r="A7" i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8" i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</calcChain>
</file>

<file path=xl/sharedStrings.xml><?xml version="1.0" encoding="utf-8"?>
<sst xmlns="http://schemas.openxmlformats.org/spreadsheetml/2006/main" count="89" uniqueCount="85">
  <si>
    <t>Church Name</t>
  </si>
  <si>
    <t>SDMI</t>
  </si>
  <si>
    <t>Worship</t>
  </si>
  <si>
    <t>Responsibility</t>
  </si>
  <si>
    <t>Last Year Worship</t>
  </si>
  <si>
    <t>Adrian First</t>
  </si>
  <si>
    <t>Adrian Madison</t>
  </si>
  <si>
    <t>Allen Park</t>
  </si>
  <si>
    <t>Argentine</t>
  </si>
  <si>
    <t>Brandon</t>
  </si>
  <si>
    <t>Caro</t>
  </si>
  <si>
    <t>Chelsea</t>
  </si>
  <si>
    <t>Colling</t>
  </si>
  <si>
    <t>Commerce</t>
  </si>
  <si>
    <t>Hilltop</t>
  </si>
  <si>
    <t>Detroit Grace</t>
  </si>
  <si>
    <t>Detroit New Hope</t>
  </si>
  <si>
    <t>Devon Aire</t>
  </si>
  <si>
    <t>Ellington</t>
  </si>
  <si>
    <t>Family Community</t>
  </si>
  <si>
    <t>Fenton</t>
  </si>
  <si>
    <t>Flint Abundant Grace</t>
  </si>
  <si>
    <t>Flint Central</t>
  </si>
  <si>
    <t>New Life</t>
  </si>
  <si>
    <t>Flushing</t>
  </si>
  <si>
    <t>Fowlerville</t>
  </si>
  <si>
    <t>Gagetown</t>
  </si>
  <si>
    <t>Harvest Community</t>
  </si>
  <si>
    <t>Hazel Park</t>
  </si>
  <si>
    <t>Holly</t>
  </si>
  <si>
    <t>Lapeer</t>
  </si>
  <si>
    <t>Living Hope</t>
  </si>
  <si>
    <t>Morenci</t>
  </si>
  <si>
    <t>New Beginnings</t>
  </si>
  <si>
    <t>Plymouth</t>
  </si>
  <si>
    <t>Port Huron</t>
  </si>
  <si>
    <t>Richfield</t>
  </si>
  <si>
    <t>Ridgeway</t>
  </si>
  <si>
    <t>Sandusky</t>
  </si>
  <si>
    <t>Silver Lake</t>
  </si>
  <si>
    <t>Swartz Creek</t>
  </si>
  <si>
    <t>Tecumseh</t>
  </si>
  <si>
    <t>The Woods</t>
  </si>
  <si>
    <t>Vassar</t>
  </si>
  <si>
    <t>Williams Lake</t>
  </si>
  <si>
    <t>Total Churches</t>
  </si>
  <si>
    <t>Total Reporting</t>
  </si>
  <si>
    <t>Totals</t>
  </si>
  <si>
    <t>Eastern Michigan District Church of the Nazarene</t>
  </si>
  <si>
    <t>Monthly Attendance Statistics</t>
  </si>
  <si>
    <t>Gateway</t>
  </si>
  <si>
    <t>Not Reporting</t>
  </si>
  <si>
    <t>Across the Table*</t>
  </si>
  <si>
    <t>Armada*</t>
  </si>
  <si>
    <t>Bad Axe*</t>
  </si>
  <si>
    <t>Bedford*</t>
  </si>
  <si>
    <t>Bethel*</t>
  </si>
  <si>
    <t>Buelah*</t>
  </si>
  <si>
    <t>Brighton*</t>
  </si>
  <si>
    <t>Cass City*</t>
  </si>
  <si>
    <t>Centerpointe*</t>
  </si>
  <si>
    <t>Crosswalk*</t>
  </si>
  <si>
    <t>Dundee*</t>
  </si>
  <si>
    <t>East Flint*</t>
  </si>
  <si>
    <t>Filion*</t>
  </si>
  <si>
    <t>Hartland*</t>
  </si>
  <si>
    <t>Highland*</t>
  </si>
  <si>
    <t>Imlay City*</t>
  </si>
  <si>
    <t>Madison Heights*</t>
  </si>
  <si>
    <t>Metropolitan*</t>
  </si>
  <si>
    <t>Millington*</t>
  </si>
  <si>
    <t>Mission:Go Detroit*</t>
  </si>
  <si>
    <t>Monroe*</t>
  </si>
  <si>
    <t>Mosaic*</t>
  </si>
  <si>
    <t>Orchard Ridge*</t>
  </si>
  <si>
    <t>Otter Lake*</t>
  </si>
  <si>
    <t>Prayer Tabernacle*</t>
  </si>
  <si>
    <t>Rochester*</t>
  </si>
  <si>
    <t>South Flint*</t>
  </si>
  <si>
    <t>Southwest*</t>
  </si>
  <si>
    <t>Taylor*</t>
  </si>
  <si>
    <t>Troy*</t>
  </si>
  <si>
    <t>West Flint*</t>
  </si>
  <si>
    <t>Saline</t>
  </si>
  <si>
    <t>Bluewater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</si>
</sst>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2" fontId="2" fillId="0" borderId="0" xfId="0" applyNumberFormat="1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7" fontId="2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85"/>
  <sheetViews>
    <sheetView tabSelected="1" zoomScale="107" workbookViewId="0">
      <pane ySplit="5" topLeftCell="A6" activePane="bottomLeft" state="frozen"/>
      <selection pane="bottomLeft" activeCell="G16" sqref="G16"/>
    </sheetView>
  </sheetViews>
  <sheetFormatPr baseColWidth="10" defaultRowHeight="19" x14ac:dyDescent="0.25"/>
  <cols>
    <col min="1" max="1" width="5.5" style="6" customWidth="1"/>
    <col min="2" max="2" width="22.5" style="1" customWidth="1"/>
    <col min="3" max="3" width="12" style="1" bestFit="1" customWidth="1"/>
    <col min="4" max="4" width="13.1640625" style="1" bestFit="1" customWidth="1"/>
    <col min="5" max="5" width="15.33203125" style="1" customWidth="1"/>
    <col min="6" max="6" width="18.6640625" style="1" customWidth="1"/>
    <col min="7" max="16384" width="10.83203125" style="1"/>
  </cols>
  <sheetData>
    <row r="1" spans="1:7" x14ac:dyDescent="0.25">
      <c r="A1" s="8" t="s">
        <v>48</v>
      </c>
      <c r="B1" s="8"/>
      <c r="C1" s="8"/>
      <c r="D1" s="8"/>
      <c r="E1" s="8"/>
      <c r="F1" s="8"/>
      <c r="G1" s="8"/>
    </row>
    <row r="2" spans="1:7" x14ac:dyDescent="0.25">
      <c r="A2" s="9" t="s">
        <v>49</v>
      </c>
      <c r="B2" s="9"/>
      <c r="C2" s="9"/>
      <c r="D2" s="9"/>
      <c r="E2" s="9"/>
      <c r="F2" s="9"/>
      <c r="G2" s="9"/>
    </row>
    <row r="3" spans="1:7" x14ac:dyDescent="0.25">
      <c r="A3" s="10">
        <v>43252</v>
      </c>
      <c r="B3" s="9"/>
      <c r="C3" s="9"/>
      <c r="D3" s="9"/>
      <c r="E3" s="9"/>
      <c r="F3" s="9"/>
      <c r="G3" s="9"/>
    </row>
    <row r="4" spans="1:7" x14ac:dyDescent="0.25">
      <c r="B4" s="2"/>
      <c r="C4" s="2"/>
      <c r="D4" s="2"/>
      <c r="E4" s="2"/>
      <c r="F4" s="2"/>
      <c r="G4" s="2"/>
    </row>
    <row r="5" spans="1:7" x14ac:dyDescent="0.25">
      <c r="A5" s="4"/>
      <c r="B5" s="5" t="s">
        <v>0</v>
      </c>
      <c r="C5" s="5" t="s">
        <v>1</v>
      </c>
      <c r="D5" s="5" t="s">
        <v>2</v>
      </c>
      <c r="E5" s="5" t="s">
        <v>3</v>
      </c>
      <c r="F5" s="5" t="s">
        <v>4</v>
      </c>
      <c r="G5" s="5"/>
    </row>
    <row r="6" spans="1:7" x14ac:dyDescent="0.25">
      <c r="A6" s="6">
        <v>1</v>
      </c>
      <c r="B6" s="1" t="s">
        <v>52</v>
      </c>
      <c r="C6" s="1">
        <v>60</v>
      </c>
      <c r="D6" s="1">
        <v>50</v>
      </c>
      <c r="E6" s="1">
        <v>50</v>
      </c>
      <c r="F6" s="1">
        <v>50</v>
      </c>
      <c r="G6" s="1">
        <v>1</v>
      </c>
    </row>
    <row r="7" spans="1:7" x14ac:dyDescent="0.25">
      <c r="A7" s="6">
        <f>A6+1</f>
        <v>2</v>
      </c>
      <c r="B7" s="1" t="s">
        <v>5</v>
      </c>
      <c r="C7" s="1">
        <v>170</v>
      </c>
      <c r="D7" s="1">
        <v>295</v>
      </c>
      <c r="E7" s="1">
        <v>350</v>
      </c>
      <c r="F7" s="1">
        <v>325</v>
      </c>
    </row>
    <row r="8" spans="1:7" x14ac:dyDescent="0.25">
      <c r="A8" s="6">
        <f t="shared" ref="A8:A39" si="0">A7+1</f>
        <v>3</v>
      </c>
      <c r="B8" s="1" t="s">
        <v>6</v>
      </c>
      <c r="C8" s="1">
        <v>22</v>
      </c>
      <c r="D8" s="1">
        <v>34</v>
      </c>
      <c r="E8" s="1">
        <v>45</v>
      </c>
      <c r="F8" s="1">
        <v>35</v>
      </c>
    </row>
    <row r="9" spans="1:7" x14ac:dyDescent="0.25">
      <c r="A9" s="6">
        <f t="shared" si="0"/>
        <v>4</v>
      </c>
      <c r="B9" s="1" t="s">
        <v>7</v>
      </c>
      <c r="C9" s="1">
        <v>38</v>
      </c>
      <c r="D9" s="1">
        <v>51</v>
      </c>
      <c r="E9" s="1">
        <v>51</v>
      </c>
      <c r="F9" s="1">
        <v>63</v>
      </c>
    </row>
    <row r="10" spans="1:7" x14ac:dyDescent="0.25">
      <c r="A10" s="6">
        <f t="shared" si="0"/>
        <v>5</v>
      </c>
      <c r="B10" s="1" t="s">
        <v>8</v>
      </c>
      <c r="C10" s="1">
        <v>38</v>
      </c>
      <c r="D10" s="1">
        <v>50</v>
      </c>
      <c r="E10" s="1">
        <v>118</v>
      </c>
      <c r="F10" s="1">
        <v>56</v>
      </c>
    </row>
    <row r="11" spans="1:7" x14ac:dyDescent="0.25">
      <c r="A11" s="6">
        <f t="shared" si="0"/>
        <v>6</v>
      </c>
      <c r="B11" s="1" t="s">
        <v>53</v>
      </c>
      <c r="C11" s="1">
        <v>42</v>
      </c>
      <c r="D11" s="1">
        <v>33</v>
      </c>
      <c r="E11" s="1">
        <v>33</v>
      </c>
      <c r="F11" s="1">
        <v>30</v>
      </c>
      <c r="G11" s="1">
        <v>1</v>
      </c>
    </row>
    <row r="12" spans="1:7" x14ac:dyDescent="0.25">
      <c r="A12" s="6">
        <f t="shared" si="0"/>
        <v>7</v>
      </c>
      <c r="B12" s="1" t="s">
        <v>54</v>
      </c>
      <c r="C12" s="1">
        <v>35</v>
      </c>
      <c r="D12" s="1">
        <v>32</v>
      </c>
      <c r="E12" s="1">
        <v>32</v>
      </c>
      <c r="F12" s="1">
        <v>26</v>
      </c>
      <c r="G12" s="1">
        <v>1</v>
      </c>
    </row>
    <row r="13" spans="1:7" x14ac:dyDescent="0.25">
      <c r="A13" s="6">
        <f t="shared" si="0"/>
        <v>8</v>
      </c>
      <c r="B13" s="1" t="s">
        <v>55</v>
      </c>
      <c r="C13" s="1">
        <v>68</v>
      </c>
      <c r="D13" s="1">
        <v>131</v>
      </c>
      <c r="E13" s="1">
        <v>131</v>
      </c>
      <c r="F13" s="1">
        <v>146</v>
      </c>
      <c r="G13" s="1">
        <v>1</v>
      </c>
    </row>
    <row r="14" spans="1:7" x14ac:dyDescent="0.25">
      <c r="A14" s="6">
        <f t="shared" si="0"/>
        <v>9</v>
      </c>
      <c r="B14" s="1" t="s">
        <v>56</v>
      </c>
      <c r="C14" s="1">
        <v>33</v>
      </c>
      <c r="D14" s="1">
        <v>85</v>
      </c>
      <c r="E14" s="1">
        <v>85</v>
      </c>
      <c r="F14" s="1">
        <v>91</v>
      </c>
      <c r="G14" s="1">
        <v>1</v>
      </c>
    </row>
    <row r="15" spans="1:7" x14ac:dyDescent="0.25">
      <c r="A15" s="6">
        <f t="shared" si="0"/>
        <v>10</v>
      </c>
      <c r="B15" s="1" t="s">
        <v>57</v>
      </c>
      <c r="C15" s="1">
        <v>20</v>
      </c>
      <c r="D15" s="1">
        <v>40</v>
      </c>
      <c r="E15" s="1">
        <v>40</v>
      </c>
      <c r="F15" s="1">
        <v>13</v>
      </c>
      <c r="G15" s="1">
        <v>1</v>
      </c>
    </row>
    <row r="16" spans="1:7" x14ac:dyDescent="0.25">
      <c r="A16" s="6">
        <f t="shared" si="0"/>
        <v>11</v>
      </c>
      <c r="B16" s="1" t="s">
        <v>84</v>
      </c>
      <c r="C16" s="1">
        <v>17</v>
      </c>
      <c r="D16" s="1">
        <v>27</v>
      </c>
      <c r="E16" s="1">
        <v>50</v>
      </c>
      <c r="F16" s="1">
        <v>58</v>
      </c>
    </row>
    <row r="17" spans="1:7" x14ac:dyDescent="0.25">
      <c r="A17" s="6">
        <f t="shared" si="0"/>
        <v>12</v>
      </c>
      <c r="B17" s="1" t="s">
        <v>9</v>
      </c>
      <c r="C17" s="1">
        <v>0</v>
      </c>
      <c r="D17" s="1">
        <v>20</v>
      </c>
      <c r="E17" s="1">
        <v>60</v>
      </c>
      <c r="F17" s="1">
        <v>26</v>
      </c>
    </row>
    <row r="18" spans="1:7" x14ac:dyDescent="0.25">
      <c r="A18" s="6">
        <f t="shared" si="0"/>
        <v>13</v>
      </c>
      <c r="B18" s="1" t="s">
        <v>58</v>
      </c>
      <c r="C18" s="1">
        <v>205</v>
      </c>
      <c r="D18" s="1">
        <v>593</v>
      </c>
      <c r="E18" s="1">
        <v>593</v>
      </c>
      <c r="F18" s="1">
        <v>640</v>
      </c>
      <c r="G18" s="1">
        <v>1</v>
      </c>
    </row>
    <row r="19" spans="1:7" x14ac:dyDescent="0.25">
      <c r="A19" s="6">
        <f t="shared" si="0"/>
        <v>14</v>
      </c>
      <c r="B19" s="1" t="s">
        <v>10</v>
      </c>
      <c r="C19" s="1">
        <v>35</v>
      </c>
      <c r="D19" s="1">
        <v>64</v>
      </c>
      <c r="E19" s="1">
        <v>128</v>
      </c>
      <c r="F19" s="1">
        <v>60</v>
      </c>
    </row>
    <row r="20" spans="1:7" x14ac:dyDescent="0.25">
      <c r="A20" s="6">
        <f t="shared" si="0"/>
        <v>15</v>
      </c>
      <c r="B20" s="1" t="s">
        <v>59</v>
      </c>
      <c r="C20" s="1">
        <v>12</v>
      </c>
      <c r="D20" s="1">
        <v>13</v>
      </c>
      <c r="E20" s="1">
        <v>13</v>
      </c>
      <c r="F20" s="1">
        <v>14</v>
      </c>
      <c r="G20" s="1">
        <v>1</v>
      </c>
    </row>
    <row r="21" spans="1:7" x14ac:dyDescent="0.25">
      <c r="A21" s="6">
        <f t="shared" si="0"/>
        <v>16</v>
      </c>
      <c r="B21" s="1" t="s">
        <v>60</v>
      </c>
      <c r="C21" s="1">
        <v>80</v>
      </c>
      <c r="D21" s="1">
        <v>118</v>
      </c>
      <c r="E21" s="1">
        <v>118</v>
      </c>
      <c r="F21" s="1">
        <v>110</v>
      </c>
      <c r="G21" s="1">
        <v>1</v>
      </c>
    </row>
    <row r="22" spans="1:7" x14ac:dyDescent="0.25">
      <c r="A22" s="6">
        <f t="shared" si="0"/>
        <v>17</v>
      </c>
      <c r="B22" s="1" t="s">
        <v>11</v>
      </c>
      <c r="C22" s="1">
        <v>35</v>
      </c>
      <c r="D22" s="1">
        <v>123</v>
      </c>
      <c r="E22" s="1">
        <v>50</v>
      </c>
      <c r="F22" s="1">
        <v>136</v>
      </c>
    </row>
    <row r="23" spans="1:7" x14ac:dyDescent="0.25">
      <c r="A23" s="6">
        <f t="shared" si="0"/>
        <v>18</v>
      </c>
      <c r="B23" s="1" t="s">
        <v>12</v>
      </c>
      <c r="C23" s="1">
        <v>18</v>
      </c>
      <c r="D23" s="1">
        <v>45</v>
      </c>
      <c r="E23" s="1">
        <v>75</v>
      </c>
      <c r="F23" s="1">
        <v>39</v>
      </c>
    </row>
    <row r="24" spans="1:7" x14ac:dyDescent="0.25">
      <c r="A24" s="6">
        <f t="shared" si="0"/>
        <v>19</v>
      </c>
      <c r="B24" s="1" t="s">
        <v>13</v>
      </c>
      <c r="C24" s="1">
        <v>24</v>
      </c>
      <c r="D24" s="1">
        <v>55</v>
      </c>
      <c r="E24" s="1">
        <v>95</v>
      </c>
      <c r="F24" s="1">
        <v>53</v>
      </c>
    </row>
    <row r="25" spans="1:7" x14ac:dyDescent="0.25">
      <c r="A25" s="6">
        <f t="shared" si="0"/>
        <v>20</v>
      </c>
      <c r="B25" s="1" t="s">
        <v>61</v>
      </c>
      <c r="C25" s="1">
        <v>46</v>
      </c>
      <c r="D25" s="1">
        <v>46</v>
      </c>
      <c r="E25" s="1">
        <v>46</v>
      </c>
      <c r="F25" s="1">
        <v>48</v>
      </c>
      <c r="G25" s="1">
        <v>1</v>
      </c>
    </row>
    <row r="26" spans="1:7" x14ac:dyDescent="0.25">
      <c r="A26" s="6">
        <f>A25+1</f>
        <v>21</v>
      </c>
      <c r="B26" s="1" t="s">
        <v>15</v>
      </c>
      <c r="C26" s="1">
        <v>13</v>
      </c>
      <c r="D26" s="1">
        <v>83</v>
      </c>
      <c r="E26" s="1">
        <v>83</v>
      </c>
      <c r="F26" s="1">
        <v>110</v>
      </c>
    </row>
    <row r="27" spans="1:7" x14ac:dyDescent="0.25">
      <c r="A27" s="6">
        <f t="shared" si="0"/>
        <v>22</v>
      </c>
      <c r="B27" s="1" t="s">
        <v>16</v>
      </c>
      <c r="C27" s="1">
        <v>21</v>
      </c>
      <c r="D27" s="1">
        <v>40</v>
      </c>
      <c r="E27" s="1">
        <v>49</v>
      </c>
      <c r="F27" s="1">
        <v>49</v>
      </c>
    </row>
    <row r="28" spans="1:7" x14ac:dyDescent="0.25">
      <c r="A28" s="6">
        <f t="shared" si="0"/>
        <v>23</v>
      </c>
      <c r="B28" s="1" t="s">
        <v>17</v>
      </c>
      <c r="C28" s="1">
        <v>26</v>
      </c>
      <c r="D28" s="1">
        <v>45</v>
      </c>
      <c r="E28" s="1">
        <v>135</v>
      </c>
      <c r="F28" s="1">
        <v>55</v>
      </c>
    </row>
    <row r="29" spans="1:7" x14ac:dyDescent="0.25">
      <c r="A29" s="6">
        <f t="shared" si="0"/>
        <v>24</v>
      </c>
      <c r="B29" s="1" t="s">
        <v>62</v>
      </c>
      <c r="C29" s="1">
        <v>90</v>
      </c>
      <c r="D29" s="1">
        <v>54</v>
      </c>
      <c r="E29" s="1">
        <v>54</v>
      </c>
      <c r="F29" s="1">
        <v>47</v>
      </c>
      <c r="G29" s="1">
        <v>1</v>
      </c>
    </row>
    <row r="30" spans="1:7" x14ac:dyDescent="0.25">
      <c r="A30" s="6">
        <f t="shared" si="0"/>
        <v>25</v>
      </c>
      <c r="B30" s="1" t="s">
        <v>63</v>
      </c>
      <c r="C30" s="1">
        <v>196</v>
      </c>
      <c r="D30" s="1">
        <v>196</v>
      </c>
      <c r="E30" s="1">
        <v>196</v>
      </c>
      <c r="F30" s="1">
        <v>191</v>
      </c>
      <c r="G30" s="1">
        <v>1</v>
      </c>
    </row>
    <row r="31" spans="1:7" x14ac:dyDescent="0.25">
      <c r="A31" s="6">
        <f t="shared" si="0"/>
        <v>26</v>
      </c>
      <c r="B31" s="1" t="s">
        <v>18</v>
      </c>
      <c r="C31" s="1">
        <v>46</v>
      </c>
      <c r="D31" s="1">
        <v>75</v>
      </c>
      <c r="E31" s="1">
        <v>74</v>
      </c>
      <c r="F31" s="1">
        <v>74</v>
      </c>
    </row>
    <row r="32" spans="1:7" x14ac:dyDescent="0.25">
      <c r="A32" s="6">
        <f t="shared" si="0"/>
        <v>27</v>
      </c>
      <c r="B32" s="1" t="s">
        <v>19</v>
      </c>
      <c r="C32" s="1">
        <v>125</v>
      </c>
      <c r="D32" s="1">
        <v>273</v>
      </c>
      <c r="E32" s="1">
        <v>225</v>
      </c>
      <c r="F32" s="1">
        <v>286</v>
      </c>
    </row>
    <row r="33" spans="1:7" x14ac:dyDescent="0.25">
      <c r="A33" s="6">
        <f t="shared" si="0"/>
        <v>28</v>
      </c>
      <c r="B33" s="1" t="s">
        <v>20</v>
      </c>
      <c r="C33" s="1">
        <v>30</v>
      </c>
      <c r="D33" s="1">
        <v>65</v>
      </c>
      <c r="E33" s="1">
        <v>200</v>
      </c>
      <c r="F33" s="1">
        <v>87</v>
      </c>
    </row>
    <row r="34" spans="1:7" x14ac:dyDescent="0.25">
      <c r="A34" s="6">
        <f t="shared" si="0"/>
        <v>29</v>
      </c>
      <c r="B34" s="1" t="s">
        <v>64</v>
      </c>
      <c r="C34" s="1">
        <v>20</v>
      </c>
      <c r="D34" s="1">
        <v>25</v>
      </c>
      <c r="E34" s="1">
        <v>25</v>
      </c>
      <c r="F34" s="1">
        <v>25</v>
      </c>
      <c r="G34" s="1">
        <v>1</v>
      </c>
    </row>
    <row r="35" spans="1:7" x14ac:dyDescent="0.25">
      <c r="A35" s="6">
        <f t="shared" si="0"/>
        <v>30</v>
      </c>
      <c r="B35" s="1" t="s">
        <v>21</v>
      </c>
      <c r="C35" s="1">
        <v>10</v>
      </c>
      <c r="D35" s="1">
        <v>20</v>
      </c>
      <c r="E35" s="1">
        <v>13</v>
      </c>
      <c r="F35" s="1">
        <v>13</v>
      </c>
    </row>
    <row r="36" spans="1:7" x14ac:dyDescent="0.25">
      <c r="A36" s="6">
        <f t="shared" si="0"/>
        <v>31</v>
      </c>
      <c r="B36" s="1" t="s">
        <v>22</v>
      </c>
      <c r="C36" s="1">
        <v>478</v>
      </c>
      <c r="D36" s="1">
        <v>1338</v>
      </c>
      <c r="E36" s="1">
        <v>2051</v>
      </c>
      <c r="F36" s="1">
        <v>1226</v>
      </c>
    </row>
    <row r="37" spans="1:7" x14ac:dyDescent="0.25">
      <c r="A37" s="6">
        <v>32</v>
      </c>
      <c r="B37" s="1" t="s">
        <v>24</v>
      </c>
      <c r="C37" s="1">
        <v>130</v>
      </c>
      <c r="D37" s="1">
        <v>348</v>
      </c>
      <c r="E37" s="1">
        <v>616</v>
      </c>
      <c r="F37" s="1">
        <v>306</v>
      </c>
    </row>
    <row r="38" spans="1:7" x14ac:dyDescent="0.25">
      <c r="A38" s="6">
        <f t="shared" si="0"/>
        <v>33</v>
      </c>
      <c r="B38" s="1" t="s">
        <v>25</v>
      </c>
      <c r="C38" s="1">
        <v>42</v>
      </c>
      <c r="D38" s="1">
        <v>89</v>
      </c>
      <c r="E38" s="1">
        <v>191</v>
      </c>
      <c r="F38" s="1">
        <v>93</v>
      </c>
    </row>
    <row r="39" spans="1:7" x14ac:dyDescent="0.25">
      <c r="A39" s="6">
        <f t="shared" si="0"/>
        <v>34</v>
      </c>
      <c r="B39" s="1" t="s">
        <v>26</v>
      </c>
      <c r="C39" s="1">
        <v>1</v>
      </c>
      <c r="D39" s="1">
        <v>36</v>
      </c>
      <c r="E39" s="1">
        <v>100</v>
      </c>
      <c r="F39" s="1">
        <v>36</v>
      </c>
    </row>
    <row r="40" spans="1:7" x14ac:dyDescent="0.25">
      <c r="A40" s="6">
        <f t="shared" ref="A40:A79" si="1">A39+1</f>
        <v>35</v>
      </c>
      <c r="B40" s="1" t="s">
        <v>50</v>
      </c>
      <c r="C40" s="1">
        <v>9</v>
      </c>
      <c r="D40" s="1">
        <v>20</v>
      </c>
      <c r="E40" s="1">
        <v>191</v>
      </c>
      <c r="F40" s="1">
        <v>20</v>
      </c>
    </row>
    <row r="41" spans="1:7" x14ac:dyDescent="0.25">
      <c r="A41" s="6">
        <f t="shared" si="1"/>
        <v>36</v>
      </c>
      <c r="B41" s="1" t="s">
        <v>65</v>
      </c>
      <c r="C41" s="1">
        <v>101</v>
      </c>
      <c r="D41" s="1">
        <v>26</v>
      </c>
      <c r="E41" s="1">
        <v>26</v>
      </c>
      <c r="F41" s="1">
        <v>26</v>
      </c>
      <c r="G41" s="1">
        <v>1</v>
      </c>
    </row>
    <row r="42" spans="1:7" x14ac:dyDescent="0.25">
      <c r="A42" s="6">
        <f t="shared" si="1"/>
        <v>37</v>
      </c>
      <c r="B42" s="1" t="s">
        <v>27</v>
      </c>
      <c r="C42" s="1">
        <v>46</v>
      </c>
      <c r="D42" s="1">
        <v>66</v>
      </c>
      <c r="E42" s="1">
        <v>120</v>
      </c>
      <c r="F42" s="1">
        <v>40</v>
      </c>
    </row>
    <row r="43" spans="1:7" x14ac:dyDescent="0.25">
      <c r="A43" s="6">
        <f t="shared" si="1"/>
        <v>38</v>
      </c>
      <c r="B43" s="1" t="s">
        <v>28</v>
      </c>
      <c r="C43" s="1">
        <v>12</v>
      </c>
      <c r="D43" s="1">
        <v>30</v>
      </c>
      <c r="E43" s="1">
        <v>54</v>
      </c>
      <c r="F43" s="1">
        <v>34</v>
      </c>
    </row>
    <row r="44" spans="1:7" x14ac:dyDescent="0.25">
      <c r="A44" s="6">
        <f t="shared" si="1"/>
        <v>39</v>
      </c>
      <c r="B44" s="1" t="s">
        <v>66</v>
      </c>
      <c r="C44" s="1">
        <v>59</v>
      </c>
      <c r="D44" s="1">
        <v>79</v>
      </c>
      <c r="E44" s="1">
        <v>79</v>
      </c>
      <c r="F44" s="1">
        <v>83</v>
      </c>
      <c r="G44" s="1">
        <v>1</v>
      </c>
    </row>
    <row r="45" spans="1:7" x14ac:dyDescent="0.25">
      <c r="A45" s="6">
        <f t="shared" si="1"/>
        <v>40</v>
      </c>
      <c r="B45" s="1" t="s">
        <v>14</v>
      </c>
      <c r="C45" s="1">
        <v>111</v>
      </c>
      <c r="D45" s="1">
        <v>368</v>
      </c>
      <c r="E45" s="1">
        <v>902</v>
      </c>
      <c r="F45" s="1">
        <v>394</v>
      </c>
    </row>
    <row r="46" spans="1:7" x14ac:dyDescent="0.25">
      <c r="A46" s="6">
        <f t="shared" si="1"/>
        <v>41</v>
      </c>
      <c r="B46" s="1" t="s">
        <v>29</v>
      </c>
      <c r="C46" s="1">
        <v>25</v>
      </c>
      <c r="D46" s="1">
        <v>32</v>
      </c>
      <c r="E46" s="1">
        <v>40</v>
      </c>
      <c r="F46" s="1">
        <v>43</v>
      </c>
    </row>
    <row r="47" spans="1:7" x14ac:dyDescent="0.25">
      <c r="A47" s="6">
        <f t="shared" si="1"/>
        <v>42</v>
      </c>
      <c r="B47" s="1" t="s">
        <v>67</v>
      </c>
      <c r="C47" s="1">
        <v>13</v>
      </c>
      <c r="D47" s="1">
        <v>26</v>
      </c>
      <c r="E47" s="1">
        <v>26</v>
      </c>
      <c r="F47" s="1">
        <v>27</v>
      </c>
      <c r="G47" s="1">
        <v>1</v>
      </c>
    </row>
    <row r="48" spans="1:7" x14ac:dyDescent="0.25">
      <c r="A48" s="6">
        <f t="shared" si="1"/>
        <v>43</v>
      </c>
      <c r="B48" s="1" t="s">
        <v>30</v>
      </c>
      <c r="C48" s="1">
        <v>30</v>
      </c>
      <c r="D48" s="1">
        <v>78</v>
      </c>
      <c r="E48" s="1">
        <v>45</v>
      </c>
      <c r="F48" s="1">
        <v>87</v>
      </c>
    </row>
    <row r="49" spans="1:7" x14ac:dyDescent="0.25">
      <c r="A49" s="6">
        <f t="shared" si="1"/>
        <v>44</v>
      </c>
      <c r="B49" s="1" t="s">
        <v>31</v>
      </c>
      <c r="C49" s="1">
        <v>14</v>
      </c>
      <c r="D49" s="1">
        <v>25</v>
      </c>
      <c r="E49" s="1">
        <v>75</v>
      </c>
      <c r="F49" s="1">
        <v>33</v>
      </c>
    </row>
    <row r="50" spans="1:7" x14ac:dyDescent="0.25">
      <c r="A50" s="6">
        <f t="shared" si="1"/>
        <v>45</v>
      </c>
      <c r="B50" s="1" t="s">
        <v>68</v>
      </c>
      <c r="C50" s="1">
        <v>27</v>
      </c>
      <c r="D50" s="1">
        <v>42</v>
      </c>
      <c r="E50" s="1">
        <v>42</v>
      </c>
      <c r="F50" s="1">
        <v>45</v>
      </c>
      <c r="G50" s="1">
        <v>1</v>
      </c>
    </row>
    <row r="51" spans="1:7" x14ac:dyDescent="0.25">
      <c r="A51" s="6">
        <f t="shared" si="1"/>
        <v>46</v>
      </c>
      <c r="B51" s="1" t="s">
        <v>69</v>
      </c>
      <c r="C51" s="1">
        <v>202</v>
      </c>
      <c r="D51" s="1">
        <v>122</v>
      </c>
      <c r="E51" s="1">
        <v>122</v>
      </c>
      <c r="F51" s="1">
        <v>122</v>
      </c>
      <c r="G51" s="1">
        <v>1</v>
      </c>
    </row>
    <row r="52" spans="1:7" x14ac:dyDescent="0.25">
      <c r="A52" s="6">
        <f t="shared" si="1"/>
        <v>47</v>
      </c>
      <c r="B52" s="1" t="s">
        <v>70</v>
      </c>
      <c r="C52" s="1">
        <v>17</v>
      </c>
      <c r="D52" s="1">
        <v>25</v>
      </c>
      <c r="E52" s="1">
        <v>25</v>
      </c>
      <c r="F52" s="1">
        <v>33</v>
      </c>
      <c r="G52" s="1">
        <v>1</v>
      </c>
    </row>
    <row r="53" spans="1:7" x14ac:dyDescent="0.25">
      <c r="A53" s="6">
        <f t="shared" si="1"/>
        <v>48</v>
      </c>
      <c r="B53" s="1" t="s">
        <v>71</v>
      </c>
      <c r="C53" s="1">
        <v>0</v>
      </c>
      <c r="D53" s="1">
        <v>45</v>
      </c>
      <c r="E53" s="1">
        <v>45</v>
      </c>
      <c r="F53" s="1">
        <v>45</v>
      </c>
      <c r="G53" s="1">
        <v>1</v>
      </c>
    </row>
    <row r="54" spans="1:7" x14ac:dyDescent="0.25">
      <c r="A54" s="6">
        <f t="shared" si="1"/>
        <v>49</v>
      </c>
      <c r="B54" s="1" t="s">
        <v>72</v>
      </c>
      <c r="C54" s="1">
        <v>90</v>
      </c>
      <c r="D54" s="1">
        <v>169</v>
      </c>
      <c r="E54" s="1">
        <v>169</v>
      </c>
      <c r="F54" s="1">
        <v>156</v>
      </c>
      <c r="G54" s="1">
        <v>1</v>
      </c>
    </row>
    <row r="55" spans="1:7" x14ac:dyDescent="0.25">
      <c r="A55" s="6">
        <f t="shared" si="1"/>
        <v>50</v>
      </c>
      <c r="B55" s="1" t="s">
        <v>32</v>
      </c>
      <c r="C55" s="1">
        <v>57</v>
      </c>
      <c r="D55" s="1">
        <v>81</v>
      </c>
      <c r="E55" s="1">
        <v>93</v>
      </c>
      <c r="F55" s="1">
        <v>125</v>
      </c>
    </row>
    <row r="56" spans="1:7" x14ac:dyDescent="0.25">
      <c r="A56" s="6">
        <f t="shared" si="1"/>
        <v>51</v>
      </c>
      <c r="B56" s="1" t="s">
        <v>73</v>
      </c>
      <c r="C56" s="1">
        <v>22</v>
      </c>
      <c r="D56" s="1">
        <v>18</v>
      </c>
      <c r="E56" s="1">
        <v>18</v>
      </c>
      <c r="F56" s="1">
        <v>37</v>
      </c>
      <c r="G56" s="1">
        <v>1</v>
      </c>
    </row>
    <row r="57" spans="1:7" x14ac:dyDescent="0.25">
      <c r="A57" s="6">
        <f t="shared" si="1"/>
        <v>52</v>
      </c>
      <c r="B57" s="1" t="s">
        <v>33</v>
      </c>
      <c r="C57" s="1">
        <v>11</v>
      </c>
      <c r="D57" s="1">
        <v>12</v>
      </c>
      <c r="E57" s="1">
        <v>21</v>
      </c>
      <c r="F57" s="1">
        <v>10</v>
      </c>
    </row>
    <row r="58" spans="1:7" x14ac:dyDescent="0.25">
      <c r="A58" s="6">
        <f t="shared" si="1"/>
        <v>53</v>
      </c>
      <c r="B58" s="1" t="s">
        <v>23</v>
      </c>
      <c r="C58" s="1">
        <v>20</v>
      </c>
      <c r="D58" s="1">
        <v>48</v>
      </c>
      <c r="E58" s="1">
        <v>48</v>
      </c>
      <c r="F58" s="1">
        <v>11</v>
      </c>
    </row>
    <row r="59" spans="1:7" x14ac:dyDescent="0.25">
      <c r="A59" s="6">
        <f t="shared" si="1"/>
        <v>54</v>
      </c>
      <c r="B59" s="1" t="s">
        <v>74</v>
      </c>
      <c r="C59" s="1">
        <v>82</v>
      </c>
      <c r="D59" s="1">
        <v>134</v>
      </c>
      <c r="E59" s="1">
        <v>134</v>
      </c>
      <c r="F59" s="1">
        <v>131</v>
      </c>
      <c r="G59" s="1">
        <v>1</v>
      </c>
    </row>
    <row r="60" spans="1:7" x14ac:dyDescent="0.25">
      <c r="A60" s="6">
        <f t="shared" si="1"/>
        <v>55</v>
      </c>
      <c r="B60" s="1" t="s">
        <v>75</v>
      </c>
      <c r="C60" s="1">
        <v>34</v>
      </c>
      <c r="D60" s="1">
        <v>30</v>
      </c>
      <c r="E60" s="1">
        <v>30</v>
      </c>
      <c r="F60" s="1">
        <v>335</v>
      </c>
      <c r="G60" s="1">
        <v>1</v>
      </c>
    </row>
    <row r="61" spans="1:7" x14ac:dyDescent="0.25">
      <c r="A61" s="6">
        <f t="shared" si="1"/>
        <v>56</v>
      </c>
      <c r="B61" s="1" t="s">
        <v>34</v>
      </c>
      <c r="C61" s="1">
        <v>193</v>
      </c>
      <c r="D61" s="1">
        <v>221</v>
      </c>
      <c r="E61" s="1">
        <v>308</v>
      </c>
      <c r="F61" s="1">
        <v>229</v>
      </c>
    </row>
    <row r="62" spans="1:7" x14ac:dyDescent="0.25">
      <c r="A62" s="6">
        <f t="shared" si="1"/>
        <v>57</v>
      </c>
      <c r="B62" s="1" t="s">
        <v>35</v>
      </c>
      <c r="C62" s="1">
        <v>49</v>
      </c>
      <c r="D62" s="1">
        <v>83</v>
      </c>
      <c r="E62" s="1">
        <v>153</v>
      </c>
      <c r="F62" s="1">
        <v>84</v>
      </c>
    </row>
    <row r="63" spans="1:7" x14ac:dyDescent="0.25">
      <c r="A63" s="6">
        <f t="shared" si="1"/>
        <v>58</v>
      </c>
      <c r="B63" s="1" t="s">
        <v>76</v>
      </c>
      <c r="C63" s="1">
        <v>0</v>
      </c>
      <c r="D63" s="1">
        <v>35</v>
      </c>
      <c r="E63" s="1">
        <v>35</v>
      </c>
      <c r="F63" s="1">
        <v>35</v>
      </c>
      <c r="G63" s="1">
        <v>1</v>
      </c>
    </row>
    <row r="64" spans="1:7" x14ac:dyDescent="0.25">
      <c r="A64" s="6">
        <f t="shared" si="1"/>
        <v>59</v>
      </c>
      <c r="B64" s="1" t="s">
        <v>36</v>
      </c>
      <c r="C64" s="1">
        <v>191</v>
      </c>
      <c r="D64" s="1">
        <v>458</v>
      </c>
      <c r="E64" s="1">
        <v>597</v>
      </c>
      <c r="F64" s="1">
        <v>435</v>
      </c>
    </row>
    <row r="65" spans="1:7" x14ac:dyDescent="0.25">
      <c r="A65" s="6">
        <f t="shared" si="1"/>
        <v>60</v>
      </c>
      <c r="B65" s="1" t="s">
        <v>37</v>
      </c>
      <c r="C65" s="1">
        <v>51</v>
      </c>
      <c r="D65" s="1">
        <v>117</v>
      </c>
      <c r="E65" s="1">
        <v>117</v>
      </c>
      <c r="F65" s="1">
        <v>120</v>
      </c>
    </row>
    <row r="66" spans="1:7" x14ac:dyDescent="0.25">
      <c r="A66" s="6">
        <f t="shared" si="1"/>
        <v>61</v>
      </c>
      <c r="B66" s="1" t="s">
        <v>77</v>
      </c>
      <c r="C66" s="1">
        <v>120</v>
      </c>
      <c r="D66" s="1">
        <v>145</v>
      </c>
      <c r="E66" s="1">
        <v>145</v>
      </c>
      <c r="F66" s="1">
        <v>155</v>
      </c>
      <c r="G66" s="1">
        <v>1</v>
      </c>
    </row>
    <row r="67" spans="1:7" x14ac:dyDescent="0.25">
      <c r="A67" s="6">
        <f t="shared" si="1"/>
        <v>62</v>
      </c>
      <c r="B67" s="1" t="s">
        <v>83</v>
      </c>
      <c r="C67" s="1">
        <v>13</v>
      </c>
      <c r="D67" s="1">
        <v>4</v>
      </c>
      <c r="E67" s="1">
        <v>4</v>
      </c>
      <c r="F67" s="1">
        <v>0</v>
      </c>
    </row>
    <row r="68" spans="1:7" x14ac:dyDescent="0.25">
      <c r="A68" s="6">
        <f t="shared" si="1"/>
        <v>63</v>
      </c>
      <c r="B68" s="1" t="s">
        <v>38</v>
      </c>
      <c r="C68" s="1">
        <v>20</v>
      </c>
      <c r="D68" s="1">
        <v>34</v>
      </c>
      <c r="E68" s="1">
        <v>34</v>
      </c>
      <c r="F68" s="1">
        <v>26</v>
      </c>
    </row>
    <row r="69" spans="1:7" x14ac:dyDescent="0.25">
      <c r="A69" s="6">
        <f t="shared" si="1"/>
        <v>64</v>
      </c>
      <c r="B69" s="1" t="s">
        <v>39</v>
      </c>
      <c r="C69" s="1">
        <v>5</v>
      </c>
      <c r="D69" s="1">
        <v>23</v>
      </c>
      <c r="E69" s="1">
        <v>77</v>
      </c>
      <c r="F69" s="1">
        <v>36</v>
      </c>
    </row>
    <row r="70" spans="1:7" x14ac:dyDescent="0.25">
      <c r="A70" s="6">
        <f t="shared" si="1"/>
        <v>65</v>
      </c>
      <c r="B70" s="1" t="s">
        <v>78</v>
      </c>
      <c r="C70" s="1">
        <v>39</v>
      </c>
      <c r="D70" s="1">
        <v>46</v>
      </c>
      <c r="E70" s="1">
        <v>46</v>
      </c>
      <c r="F70" s="1">
        <v>64</v>
      </c>
      <c r="G70" s="1">
        <v>1</v>
      </c>
    </row>
    <row r="71" spans="1:7" x14ac:dyDescent="0.25">
      <c r="A71" s="6">
        <f t="shared" si="1"/>
        <v>66</v>
      </c>
      <c r="B71" s="1" t="s">
        <v>79</v>
      </c>
      <c r="C71" s="1">
        <v>26</v>
      </c>
      <c r="D71" s="1">
        <v>40</v>
      </c>
      <c r="E71" s="1">
        <v>40</v>
      </c>
      <c r="F71" s="1">
        <v>42</v>
      </c>
      <c r="G71" s="1">
        <v>1</v>
      </c>
    </row>
    <row r="72" spans="1:7" x14ac:dyDescent="0.25">
      <c r="A72" s="6">
        <f t="shared" si="1"/>
        <v>67</v>
      </c>
      <c r="B72" s="1" t="s">
        <v>40</v>
      </c>
      <c r="C72" s="1">
        <v>61</v>
      </c>
      <c r="D72" s="1">
        <v>80</v>
      </c>
      <c r="E72" s="1">
        <v>80</v>
      </c>
      <c r="F72" s="1">
        <v>93</v>
      </c>
    </row>
    <row r="73" spans="1:7" x14ac:dyDescent="0.25">
      <c r="A73" s="6">
        <f t="shared" si="1"/>
        <v>68</v>
      </c>
      <c r="B73" s="1" t="s">
        <v>80</v>
      </c>
      <c r="C73" s="1">
        <v>9</v>
      </c>
      <c r="D73" s="1">
        <v>25</v>
      </c>
      <c r="E73" s="1">
        <v>25</v>
      </c>
      <c r="F73" s="1">
        <v>15</v>
      </c>
      <c r="G73" s="1">
        <v>1</v>
      </c>
    </row>
    <row r="74" spans="1:7" x14ac:dyDescent="0.25">
      <c r="A74" s="6">
        <f t="shared" si="1"/>
        <v>69</v>
      </c>
      <c r="B74" s="1" t="s">
        <v>41</v>
      </c>
      <c r="C74" s="1">
        <v>38</v>
      </c>
      <c r="D74" s="1">
        <v>100</v>
      </c>
      <c r="E74" s="1">
        <v>275</v>
      </c>
      <c r="F74" s="1">
        <v>138</v>
      </c>
    </row>
    <row r="75" spans="1:7" x14ac:dyDescent="0.25">
      <c r="A75" s="6">
        <f t="shared" si="1"/>
        <v>70</v>
      </c>
      <c r="B75" s="1" t="s">
        <v>42</v>
      </c>
      <c r="C75" s="1">
        <v>309</v>
      </c>
      <c r="D75" s="1">
        <v>1353</v>
      </c>
      <c r="E75" s="1">
        <v>2243</v>
      </c>
      <c r="F75" s="1">
        <v>1426</v>
      </c>
    </row>
    <row r="76" spans="1:7" x14ac:dyDescent="0.25">
      <c r="A76" s="6">
        <f t="shared" si="1"/>
        <v>71</v>
      </c>
      <c r="B76" s="1" t="s">
        <v>81</v>
      </c>
      <c r="C76" s="1">
        <v>57</v>
      </c>
      <c r="D76" s="1">
        <v>102</v>
      </c>
      <c r="E76" s="1">
        <v>102</v>
      </c>
      <c r="F76" s="1">
        <v>111</v>
      </c>
      <c r="G76" s="1">
        <v>1</v>
      </c>
    </row>
    <row r="77" spans="1:7" x14ac:dyDescent="0.25">
      <c r="A77" s="6">
        <f t="shared" si="1"/>
        <v>72</v>
      </c>
      <c r="B77" s="1" t="s">
        <v>43</v>
      </c>
      <c r="C77" s="1">
        <v>37</v>
      </c>
      <c r="D77" s="1">
        <v>86</v>
      </c>
      <c r="E77" s="1">
        <v>162</v>
      </c>
      <c r="F77" s="1">
        <v>72</v>
      </c>
    </row>
    <row r="78" spans="1:7" x14ac:dyDescent="0.25">
      <c r="A78" s="6">
        <f t="shared" si="1"/>
        <v>73</v>
      </c>
      <c r="B78" s="1" t="s">
        <v>82</v>
      </c>
      <c r="C78" s="1">
        <v>196</v>
      </c>
      <c r="D78" s="1">
        <v>162</v>
      </c>
      <c r="E78" s="1">
        <v>162</v>
      </c>
      <c r="F78" s="1">
        <v>173</v>
      </c>
      <c r="G78" s="1">
        <v>1</v>
      </c>
    </row>
    <row r="79" spans="1:7" x14ac:dyDescent="0.25">
      <c r="A79" s="6">
        <f t="shared" si="1"/>
        <v>74</v>
      </c>
      <c r="B79" s="1" t="s">
        <v>44</v>
      </c>
      <c r="C79" s="1">
        <v>111</v>
      </c>
      <c r="D79" s="1">
        <v>308</v>
      </c>
      <c r="E79" s="1">
        <v>530</v>
      </c>
      <c r="F79" s="1">
        <v>351</v>
      </c>
    </row>
    <row r="80" spans="1:7" x14ac:dyDescent="0.25">
      <c r="C80" s="3" t="s">
        <v>1</v>
      </c>
      <c r="D80" s="3" t="s">
        <v>2</v>
      </c>
      <c r="E80" s="3" t="s">
        <v>3</v>
      </c>
      <c r="F80" s="3" t="s">
        <v>4</v>
      </c>
    </row>
    <row r="81" spans="1:6" x14ac:dyDescent="0.25">
      <c r="C81" s="7">
        <f>SUM(C6:C79)</f>
        <v>4733</v>
      </c>
      <c r="D81" s="7">
        <f>SUM(D6:D79)</f>
        <v>9490</v>
      </c>
      <c r="E81" s="7">
        <f>SUM(E6:E79)</f>
        <v>13615</v>
      </c>
      <c r="F81" s="7">
        <f>SUM(F6:F79)</f>
        <v>10059</v>
      </c>
    </row>
    <row r="82" spans="1:6" x14ac:dyDescent="0.25">
      <c r="A82" s="4" t="s">
        <v>47</v>
      </c>
    </row>
    <row r="83" spans="1:6" x14ac:dyDescent="0.25">
      <c r="A83" s="1"/>
      <c r="B83" s="6" t="s">
        <v>45</v>
      </c>
      <c r="C83" s="1">
        <v>74</v>
      </c>
    </row>
    <row r="84" spans="1:6" x14ac:dyDescent="0.25">
      <c r="A84" s="1"/>
      <c r="B84" s="6" t="s">
        <v>46</v>
      </c>
      <c r="C84" s="1">
        <f>C83-C85</f>
        <v>43</v>
      </c>
    </row>
    <row r="85" spans="1:6" x14ac:dyDescent="0.25">
      <c r="B85" s="1" t="s">
        <v>51</v>
      </c>
      <c r="C85" s="1">
        <f>SUM(G6:G79)</f>
        <v>31</v>
      </c>
    </row>
  </sheetData>
  <mergeCells count="3">
    <mergeCell ref="A1:G1"/>
    <mergeCell ref="A2:G2"/>
    <mergeCell ref="A3:G3"/>
  </mergeCells>
  <phoneticPr fontId="3" type="noConversion"/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Matt Bailey</cp:lastModifiedBy>
  <cp:lastPrinted>2017-12-01T17:44:33Z</cp:lastPrinted>
  <dcterms:created xsi:type="dcterms:W3CDTF">2017-03-07T20:35:10Z</dcterms:created>
  <dcterms:modified xsi:type="dcterms:W3CDTF">2018-06-28T04:07:19Z</dcterms:modified>
</cp:coreProperties>
</file>